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ABR.21" sheetId="1" r:id="rId1"/>
  </sheets>
  <definedNames>
    <definedName name="_xlnm._FilterDatabase" localSheetId="0" hidden="1">'LAI - ABR.21'!$A$8:$L$40</definedName>
  </definedNames>
  <calcPr fullCalcOnLoad="1"/>
</workbook>
</file>

<file path=xl/sharedStrings.xml><?xml version="1.0" encoding="utf-8"?>
<sst xmlns="http://schemas.openxmlformats.org/spreadsheetml/2006/main" count="80" uniqueCount="55">
  <si>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</si>
  <si>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</si>
  <si>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</si>
  <si>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</si>
  <si>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</si>
  <si>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</si>
  <si>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</si>
  <si>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</si>
  <si>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</si>
  <si>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</si>
  <si>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</si>
  <si>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</si>
  <si>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</si>
  <si>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</si>
  <si>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</si>
  <si>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</si>
  <si>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</si>
  <si>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</si>
  <si>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</si>
  <si>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</si>
  <si>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</si>
  <si>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</si>
  <si>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</si>
  <si>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</si>
  <si>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>CONSELHEIRO FISCAL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</si>
  <si>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</si>
  <si>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</si>
  <si>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</si>
  <si>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</si>
  <si>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</si>
  <si>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</si>
  <si>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</si>
  <si>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</si>
  <si>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</si>
  <si>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</si>
  <si>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</si>
  <si>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</si>
  <si>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</si>
  <si>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DEBORA ELIAS ARANTES       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</si>
  <si>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</si>
  <si>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</si>
  <si>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</si>
  <si>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</si>
  <si>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</si>
  <si>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</si>
  <si>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>FOLHA DE PAGAMENTO - COMPANHIA CELG DE PARTICIPAÇÕES - ABRIL/2021</t>
  </si>
  <si>
    <t xml:space="preserve"> FERNANDO OLIVEIRA FONSECA</t>
  </si>
  <si>
    <t xml:space="preserve"> LEONARDO LOPES SAAD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</si>
  <si>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</si>
  <si>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</si>
  <si>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</si>
  <si>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JONAS SILVA DE SOUZA                                                  </t>
  </si>
  <si>
    <t xml:space="preserve">MATHEUS NEVES TOLENTINO                                               </t>
  </si>
  <si>
    <t xml:space="preserve">STEPHANNY LIMA MACIEL                                                 </t>
  </si>
  <si>
    <t xml:space="preserve">TIAGO OLIVEIRA SANTOS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</si>
</sst>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7">
      <selection activeCell="B44" sqref="B44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30</v>
      </c>
      <c r="B9" s="4">
        <v>23</v>
      </c>
      <c r="C9" s="4" t="s">
        <v>20</v>
      </c>
      <c r="D9" s="8">
        <v>43598.91</v>
      </c>
      <c r="E9" s="9">
        <v>0</v>
      </c>
      <c r="F9" s="9">
        <v>2476.6</v>
      </c>
      <c r="G9" s="9">
        <v>58131.880000000005</v>
      </c>
      <c r="H9" s="8">
        <v>0</v>
      </c>
      <c r="I9" s="8">
        <v>0</v>
      </c>
      <c r="J9" s="9">
        <f>SUM(D9:I9)</f>
        <v>104207.39000000001</v>
      </c>
      <c r="K9" s="9">
        <v>27823.41</v>
      </c>
      <c r="L9" s="5">
        <f>J9-K9</f>
        <v>76383.98000000001</v>
      </c>
    </row>
    <row r="10" spans="1:12" ht="14.25">
      <c r="A10" s="4" t="s">
        <v>25</v>
      </c>
      <c r="B10" s="4">
        <v>21</v>
      </c>
      <c r="C10" s="4" t="s">
        <v>21</v>
      </c>
      <c r="D10" s="8">
        <v>4359.89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>SUM(D10:I10)</f>
        <v>4359.89</v>
      </c>
      <c r="K10" s="9">
        <v>716.52</v>
      </c>
      <c r="L10" s="5">
        <f>J10-K10</f>
        <v>3643.3700000000003</v>
      </c>
    </row>
    <row r="11" spans="1:12" ht="14.25">
      <c r="A11" s="4" t="s">
        <v>31</v>
      </c>
      <c r="B11" s="4">
        <v>31</v>
      </c>
      <c r="C11" s="4" t="s">
        <v>22</v>
      </c>
      <c r="D11" s="8">
        <v>4359.89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aca="true" t="shared" si="0" ref="J11:J29">SUM(D11:I11)</f>
        <v>4359.89</v>
      </c>
      <c r="K11" s="9">
        <v>716.52</v>
      </c>
      <c r="L11" s="5">
        <f aca="true" t="shared" si="1" ref="L11:L29">J11-K11</f>
        <v>3643.3700000000003</v>
      </c>
    </row>
    <row r="12" spans="1:12" ht="14.25">
      <c r="A12" s="4" t="s">
        <v>32</v>
      </c>
      <c r="B12" s="4">
        <v>24</v>
      </c>
      <c r="C12" s="4" t="s">
        <v>23</v>
      </c>
      <c r="D12" s="8">
        <v>4359.89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4359.89</v>
      </c>
      <c r="K12" s="9">
        <v>344.85</v>
      </c>
      <c r="L12" s="5">
        <f t="shared" si="1"/>
        <v>4015.0400000000004</v>
      </c>
    </row>
    <row r="13" spans="1:12" ht="14.25">
      <c r="A13" s="4" t="s">
        <v>33</v>
      </c>
      <c r="B13" s="4">
        <v>29</v>
      </c>
      <c r="C13" s="4" t="s">
        <v>23</v>
      </c>
      <c r="D13" s="8">
        <v>4359.89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4359.89</v>
      </c>
      <c r="K13" s="9">
        <v>716.52</v>
      </c>
      <c r="L13" s="5">
        <f t="shared" si="1"/>
        <v>3643.3700000000003</v>
      </c>
    </row>
    <row r="14" spans="1:12" ht="14.25">
      <c r="A14" s="4" t="s">
        <v>34</v>
      </c>
      <c r="B14" s="4">
        <v>25</v>
      </c>
      <c r="C14" s="4" t="s">
        <v>23</v>
      </c>
      <c r="D14" s="8">
        <v>4359.89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4359.89</v>
      </c>
      <c r="K14" s="9">
        <v>344.85</v>
      </c>
      <c r="L14" s="5">
        <f t="shared" si="1"/>
        <v>4015.0400000000004</v>
      </c>
    </row>
    <row r="15" spans="1:12" ht="14.25">
      <c r="A15" s="4" t="s">
        <v>46</v>
      </c>
      <c r="B15" s="4">
        <v>28</v>
      </c>
      <c r="C15" s="4" t="s">
        <v>23</v>
      </c>
      <c r="D15" s="8">
        <v>4359.89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4359.89</v>
      </c>
      <c r="K15" s="9">
        <v>716.52</v>
      </c>
      <c r="L15" s="5">
        <f t="shared" si="1"/>
        <v>3643.3700000000003</v>
      </c>
    </row>
    <row r="16" spans="1:12" ht="14.25">
      <c r="A16" s="4" t="s">
        <v>35</v>
      </c>
      <c r="B16" s="4">
        <v>33</v>
      </c>
      <c r="C16" s="4" t="s">
        <v>23</v>
      </c>
      <c r="D16" s="8">
        <v>4359.89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4359.89</v>
      </c>
      <c r="K16" s="9">
        <v>344.85</v>
      </c>
      <c r="L16" s="5">
        <f t="shared" si="1"/>
        <v>4015.0400000000004</v>
      </c>
    </row>
    <row r="17" spans="1:13" ht="14.25">
      <c r="A17" s="4" t="s">
        <v>26</v>
      </c>
      <c r="B17" s="4">
        <v>13</v>
      </c>
      <c r="C17" s="4" t="s">
        <v>23</v>
      </c>
      <c r="D17" s="8">
        <v>4359.89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4359.89</v>
      </c>
      <c r="K17" s="9">
        <v>344.85</v>
      </c>
      <c r="L17" s="5">
        <f t="shared" si="1"/>
        <v>4015.0400000000004</v>
      </c>
      <c r="M17" s="12"/>
    </row>
    <row r="18" spans="1:13" ht="14.25">
      <c r="A18" s="4" t="s">
        <v>47</v>
      </c>
      <c r="B18" s="4">
        <v>34</v>
      </c>
      <c r="C18" s="4" t="s">
        <v>24</v>
      </c>
      <c r="D18" s="8">
        <v>4359.89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4359.89</v>
      </c>
      <c r="K18" s="9">
        <v>344.85</v>
      </c>
      <c r="L18" s="5">
        <f t="shared" si="1"/>
        <v>4015.0400000000004</v>
      </c>
      <c r="M18" s="12"/>
    </row>
    <row r="19" spans="1:13" ht="14.25">
      <c r="A19" s="4" t="s">
        <v>27</v>
      </c>
      <c r="B19" s="4">
        <v>19</v>
      </c>
      <c r="C19" s="4" t="s">
        <v>21</v>
      </c>
      <c r="D19" s="8">
        <v>4359.89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4359.89</v>
      </c>
      <c r="K19" s="9">
        <v>716.52</v>
      </c>
      <c r="L19" s="5">
        <f t="shared" si="1"/>
        <v>3643.3700000000003</v>
      </c>
      <c r="M19" s="12"/>
    </row>
    <row r="20" spans="1:13" ht="14.25">
      <c r="A20" s="4" t="s">
        <v>36</v>
      </c>
      <c r="B20" s="4">
        <v>27</v>
      </c>
      <c r="C20" s="4" t="s">
        <v>23</v>
      </c>
      <c r="D20" s="8">
        <v>4359.89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4359.89</v>
      </c>
      <c r="K20" s="9">
        <v>716.52</v>
      </c>
      <c r="L20" s="5">
        <f t="shared" si="1"/>
        <v>3643.3700000000003</v>
      </c>
      <c r="M20" s="12"/>
    </row>
    <row r="21" spans="1:12" ht="14.25">
      <c r="A21" s="4" t="s">
        <v>37</v>
      </c>
      <c r="B21" s="4">
        <v>30</v>
      </c>
      <c r="C21" s="4" t="s">
        <v>23</v>
      </c>
      <c r="D21" s="8">
        <v>4359.89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4359.89</v>
      </c>
      <c r="K21" s="9">
        <v>344.85</v>
      </c>
      <c r="L21" s="5">
        <f t="shared" si="1"/>
        <v>4015.0400000000004</v>
      </c>
    </row>
    <row r="22" spans="1:13" ht="14.25">
      <c r="A22" s="4" t="s">
        <v>48</v>
      </c>
      <c r="B22" s="4">
        <v>36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1444</v>
      </c>
      <c r="K22" s="9">
        <v>0</v>
      </c>
      <c r="L22" s="5">
        <f t="shared" si="1"/>
        <v>1444</v>
      </c>
      <c r="M22" s="12"/>
    </row>
    <row r="23" spans="1:12" ht="14.25">
      <c r="A23" s="4" t="s">
        <v>49</v>
      </c>
      <c r="B23" s="4">
        <v>35</v>
      </c>
      <c r="C23" s="4" t="s">
        <v>28</v>
      </c>
      <c r="D23" s="8">
        <v>1444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1444</v>
      </c>
      <c r="K23" s="9">
        <v>0</v>
      </c>
      <c r="L23" s="5">
        <f t="shared" si="1"/>
        <v>1444</v>
      </c>
    </row>
    <row r="24" spans="1:13" ht="14.25">
      <c r="A24" s="4" t="s">
        <v>15</v>
      </c>
      <c r="B24" s="4">
        <v>4</v>
      </c>
      <c r="C24" s="4" t="s">
        <v>29</v>
      </c>
      <c r="D24" s="8">
        <v>8727.24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8727.24</v>
      </c>
      <c r="K24" s="9">
        <v>3473.3199999999997</v>
      </c>
      <c r="L24" s="5">
        <f t="shared" si="1"/>
        <v>5253.92</v>
      </c>
      <c r="M24" s="12"/>
    </row>
    <row r="25" spans="1:13" ht="14.25">
      <c r="A25" s="4" t="s">
        <v>38</v>
      </c>
      <c r="B25" s="4">
        <v>20</v>
      </c>
      <c r="C25" s="4" t="s">
        <v>29</v>
      </c>
      <c r="D25" s="8">
        <v>8962.77</v>
      </c>
      <c r="E25" s="9">
        <v>0</v>
      </c>
      <c r="F25" s="9">
        <v>0</v>
      </c>
      <c r="G25" s="9">
        <v>8218.880000000001</v>
      </c>
      <c r="H25" s="8">
        <v>0</v>
      </c>
      <c r="I25" s="8">
        <v>0</v>
      </c>
      <c r="J25" s="9">
        <f t="shared" si="0"/>
        <v>17181.65</v>
      </c>
      <c r="K25" s="9">
        <v>7269.85</v>
      </c>
      <c r="L25" s="5">
        <f t="shared" si="1"/>
        <v>9911.800000000001</v>
      </c>
      <c r="M25" s="12"/>
    </row>
    <row r="26" spans="1:13" ht="14.25">
      <c r="A26" s="4" t="s">
        <v>16</v>
      </c>
      <c r="B26" s="4">
        <v>25</v>
      </c>
      <c r="C26" s="4" t="s">
        <v>29</v>
      </c>
      <c r="D26" s="8">
        <v>14804.63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14804.63</v>
      </c>
      <c r="K26" s="9">
        <v>6815.88</v>
      </c>
      <c r="L26" s="5">
        <f t="shared" si="1"/>
        <v>7988.749999999999</v>
      </c>
      <c r="M26" s="12"/>
    </row>
    <row r="27" spans="1:13" ht="14.25">
      <c r="A27" s="4" t="s">
        <v>50</v>
      </c>
      <c r="B27" s="4">
        <v>37</v>
      </c>
      <c r="C27" s="4" t="s">
        <v>28</v>
      </c>
      <c r="D27" s="8">
        <v>972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0"/>
        <v>972</v>
      </c>
      <c r="K27" s="9">
        <v>0</v>
      </c>
      <c r="L27" s="5">
        <f t="shared" si="1"/>
        <v>972</v>
      </c>
      <c r="M27" s="12"/>
    </row>
    <row r="28" spans="1:13" ht="14.25">
      <c r="A28" s="4" t="s">
        <v>39</v>
      </c>
      <c r="B28" s="4">
        <v>30</v>
      </c>
      <c r="C28" s="4" t="s">
        <v>29</v>
      </c>
      <c r="D28" s="8">
        <v>6046.73</v>
      </c>
      <c r="E28" s="9">
        <v>0</v>
      </c>
      <c r="F28" s="9">
        <v>0</v>
      </c>
      <c r="G28" s="9">
        <v>0</v>
      </c>
      <c r="H28" s="8">
        <v>0</v>
      </c>
      <c r="I28" s="8">
        <v>0</v>
      </c>
      <c r="J28" s="9">
        <f t="shared" si="0"/>
        <v>6046.73</v>
      </c>
      <c r="K28" s="9">
        <v>1696.48</v>
      </c>
      <c r="L28" s="5">
        <f t="shared" si="1"/>
        <v>4350.25</v>
      </c>
      <c r="M28" s="12"/>
    </row>
    <row r="29" spans="1:13" ht="14.25">
      <c r="A29" s="4" t="s">
        <v>51</v>
      </c>
      <c r="B29" s="4">
        <v>32</v>
      </c>
      <c r="C29" s="4" t="s">
        <v>28</v>
      </c>
      <c r="D29" s="8">
        <v>1444</v>
      </c>
      <c r="E29" s="9">
        <v>0</v>
      </c>
      <c r="F29" s="9">
        <v>0</v>
      </c>
      <c r="G29" s="9">
        <v>0</v>
      </c>
      <c r="H29" s="8">
        <v>0</v>
      </c>
      <c r="I29" s="8">
        <v>0</v>
      </c>
      <c r="J29" s="9">
        <f t="shared" si="0"/>
        <v>1444</v>
      </c>
      <c r="K29" s="9">
        <v>0</v>
      </c>
      <c r="L29" s="5">
        <f t="shared" si="1"/>
        <v>1444</v>
      </c>
      <c r="M29" s="12"/>
    </row>
    <row r="30" spans="1:12" ht="14.25">
      <c r="A30" s="4" t="s">
        <v>40</v>
      </c>
      <c r="B30" s="4">
        <v>29</v>
      </c>
      <c r="C30" s="4" t="s">
        <v>29</v>
      </c>
      <c r="D30" s="8">
        <v>7353.16</v>
      </c>
      <c r="E30" s="9">
        <v>0</v>
      </c>
      <c r="F30" s="9">
        <v>560</v>
      </c>
      <c r="G30" s="9">
        <v>0</v>
      </c>
      <c r="H30" s="8">
        <v>0</v>
      </c>
      <c r="I30" s="8">
        <v>0</v>
      </c>
      <c r="J30" s="9">
        <f aca="true" t="shared" si="2" ref="J30:J40">SUM(D30:I30)</f>
        <v>7913.16</v>
      </c>
      <c r="K30" s="9">
        <v>2530</v>
      </c>
      <c r="L30" s="5">
        <f aca="true" t="shared" si="3" ref="L30:L40">J30-K30</f>
        <v>5383.16</v>
      </c>
    </row>
    <row r="31" spans="1:12" ht="14.25">
      <c r="A31" s="4" t="s">
        <v>17</v>
      </c>
      <c r="B31" s="4">
        <v>8</v>
      </c>
      <c r="C31" s="4" t="s">
        <v>29</v>
      </c>
      <c r="D31" s="8">
        <v>16041.630000000001</v>
      </c>
      <c r="E31" s="9">
        <v>0</v>
      </c>
      <c r="F31" s="9">
        <v>1120</v>
      </c>
      <c r="G31" s="9">
        <v>0</v>
      </c>
      <c r="H31" s="8">
        <v>0</v>
      </c>
      <c r="I31" s="8">
        <v>0</v>
      </c>
      <c r="J31" s="9">
        <f t="shared" si="2"/>
        <v>17161.63</v>
      </c>
      <c r="K31" s="9">
        <v>11647.580000000002</v>
      </c>
      <c r="L31" s="5">
        <f t="shared" si="3"/>
        <v>5514.049999999999</v>
      </c>
    </row>
    <row r="32" spans="1:12" ht="14.25">
      <c r="A32" s="4" t="s">
        <v>52</v>
      </c>
      <c r="B32" s="4">
        <v>33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8">
        <v>0</v>
      </c>
      <c r="J32" s="9">
        <f>SUM(D32:I32)</f>
        <v>1444</v>
      </c>
      <c r="K32" s="9">
        <v>0</v>
      </c>
      <c r="L32" s="5">
        <f>J32-K32</f>
        <v>1444</v>
      </c>
    </row>
    <row r="33" spans="1:12" ht="14.25">
      <c r="A33" s="4" t="s">
        <v>41</v>
      </c>
      <c r="B33" s="4">
        <v>24</v>
      </c>
      <c r="C33" s="4" t="s">
        <v>29</v>
      </c>
      <c r="D33" s="8">
        <v>11793.85</v>
      </c>
      <c r="E33" s="9">
        <v>0</v>
      </c>
      <c r="F33" s="9">
        <v>1120</v>
      </c>
      <c r="G33" s="9">
        <v>0</v>
      </c>
      <c r="H33" s="8">
        <v>0</v>
      </c>
      <c r="I33" s="8">
        <v>0</v>
      </c>
      <c r="J33" s="9">
        <f t="shared" si="2"/>
        <v>12913.85</v>
      </c>
      <c r="K33" s="9">
        <v>5567.400000000001</v>
      </c>
      <c r="L33" s="5">
        <f t="shared" si="3"/>
        <v>7346.45</v>
      </c>
    </row>
    <row r="34" spans="1:12" ht="14.25">
      <c r="A34" s="4" t="s">
        <v>18</v>
      </c>
      <c r="B34" s="4">
        <v>5</v>
      </c>
      <c r="C34" s="4" t="s">
        <v>29</v>
      </c>
      <c r="D34" s="8">
        <v>9832.65</v>
      </c>
      <c r="E34" s="9">
        <v>0</v>
      </c>
      <c r="F34" s="9">
        <v>1120</v>
      </c>
      <c r="G34" s="9">
        <v>0</v>
      </c>
      <c r="H34" s="8">
        <v>0</v>
      </c>
      <c r="I34" s="8">
        <v>0</v>
      </c>
      <c r="J34" s="9">
        <f t="shared" si="2"/>
        <v>10952.65</v>
      </c>
      <c r="K34" s="9">
        <v>4180.74</v>
      </c>
      <c r="L34" s="5">
        <f t="shared" si="3"/>
        <v>6771.91</v>
      </c>
    </row>
    <row r="35" spans="1:12" ht="14.25">
      <c r="A35" s="4" t="s">
        <v>42</v>
      </c>
      <c r="B35" s="4">
        <v>23</v>
      </c>
      <c r="C35" s="4" t="s">
        <v>29</v>
      </c>
      <c r="D35" s="8">
        <v>15716.89</v>
      </c>
      <c r="E35" s="9">
        <v>0</v>
      </c>
      <c r="F35" s="9">
        <v>560</v>
      </c>
      <c r="G35" s="9">
        <v>0</v>
      </c>
      <c r="H35" s="8">
        <v>0</v>
      </c>
      <c r="I35" s="8">
        <v>0</v>
      </c>
      <c r="J35" s="9">
        <f t="shared" si="2"/>
        <v>16276.89</v>
      </c>
      <c r="K35" s="9">
        <v>7417.080000000001</v>
      </c>
      <c r="L35" s="5">
        <f t="shared" si="3"/>
        <v>8859.809999999998</v>
      </c>
    </row>
    <row r="36" spans="1:13" ht="14.25">
      <c r="A36" s="4" t="s">
        <v>19</v>
      </c>
      <c r="B36" s="4">
        <v>6</v>
      </c>
      <c r="C36" s="4" t="s">
        <v>29</v>
      </c>
      <c r="D36" s="8">
        <v>9364.33</v>
      </c>
      <c r="E36" s="9">
        <v>0</v>
      </c>
      <c r="F36" s="9">
        <v>1120</v>
      </c>
      <c r="G36" s="9">
        <v>0</v>
      </c>
      <c r="H36" s="8">
        <v>0</v>
      </c>
      <c r="I36" s="8">
        <v>0</v>
      </c>
      <c r="J36" s="9">
        <f t="shared" si="2"/>
        <v>10484.33</v>
      </c>
      <c r="K36" s="9">
        <v>3615.16</v>
      </c>
      <c r="L36" s="5">
        <f t="shared" si="3"/>
        <v>6869.17</v>
      </c>
      <c r="M36" s="12"/>
    </row>
    <row r="37" spans="1:13" ht="14.25">
      <c r="A37" s="4" t="s">
        <v>53</v>
      </c>
      <c r="B37" s="4">
        <v>31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8">
        <v>0</v>
      </c>
      <c r="J37" s="9">
        <f t="shared" si="2"/>
        <v>1444</v>
      </c>
      <c r="K37" s="9">
        <v>0</v>
      </c>
      <c r="L37" s="5">
        <f t="shared" si="3"/>
        <v>1444</v>
      </c>
      <c r="M37" s="12"/>
    </row>
    <row r="38" spans="1:13" ht="14.25">
      <c r="A38" s="4" t="s">
        <v>54</v>
      </c>
      <c r="B38" s="4">
        <v>34</v>
      </c>
      <c r="C38" s="4" t="s">
        <v>28</v>
      </c>
      <c r="D38" s="8">
        <v>972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2"/>
        <v>972</v>
      </c>
      <c r="K38" s="9">
        <v>0</v>
      </c>
      <c r="L38" s="5">
        <f t="shared" si="3"/>
        <v>972</v>
      </c>
      <c r="M38" s="12"/>
    </row>
    <row r="39" spans="1:13" ht="14.25">
      <c r="A39" s="4" t="s">
        <v>43</v>
      </c>
      <c r="B39" s="4">
        <v>18</v>
      </c>
      <c r="C39" s="4" t="s">
        <v>28</v>
      </c>
      <c r="D39" s="8">
        <v>972</v>
      </c>
      <c r="E39" s="9">
        <v>0</v>
      </c>
      <c r="F39" s="9">
        <v>0</v>
      </c>
      <c r="G39" s="9">
        <v>0</v>
      </c>
      <c r="H39" s="8">
        <v>0</v>
      </c>
      <c r="I39" s="8">
        <v>0</v>
      </c>
      <c r="J39" s="9">
        <f t="shared" si="2"/>
        <v>972</v>
      </c>
      <c r="K39" s="9">
        <v>1944</v>
      </c>
      <c r="L39" s="5">
        <f t="shared" si="3"/>
        <v>-972</v>
      </c>
      <c r="M39" s="12"/>
    </row>
    <row r="40" spans="1:12" ht="14.25">
      <c r="A40" s="4" t="s">
        <v>44</v>
      </c>
      <c r="B40" s="4">
        <v>22</v>
      </c>
      <c r="C40" s="4" t="s">
        <v>29</v>
      </c>
      <c r="D40" s="8">
        <v>7353.16</v>
      </c>
      <c r="E40" s="9">
        <v>0</v>
      </c>
      <c r="F40" s="9">
        <v>520</v>
      </c>
      <c r="G40" s="9">
        <v>0</v>
      </c>
      <c r="H40" s="8">
        <v>0</v>
      </c>
      <c r="I40" s="8">
        <v>0</v>
      </c>
      <c r="J40" s="9">
        <f t="shared" si="2"/>
        <v>7873.16</v>
      </c>
      <c r="K40" s="9">
        <v>2530</v>
      </c>
      <c r="L40" s="5">
        <f t="shared" si="3"/>
        <v>5343.16</v>
      </c>
    </row>
    <row r="42" spans="4:15" ht="14.25">
      <c r="D42" s="11">
        <f aca="true" t="shared" si="4" ref="D42:L42">SUM(D9:D41)</f>
        <v>222050.63</v>
      </c>
      <c r="E42" s="11">
        <f t="shared" si="4"/>
        <v>0</v>
      </c>
      <c r="F42" s="11">
        <f t="shared" si="4"/>
        <v>8596.6</v>
      </c>
      <c r="G42" s="11">
        <f t="shared" si="4"/>
        <v>66350.76000000001</v>
      </c>
      <c r="H42" s="11">
        <f t="shared" si="4"/>
        <v>0</v>
      </c>
      <c r="I42" s="11">
        <f t="shared" si="4"/>
        <v>0</v>
      </c>
      <c r="J42" s="11">
        <f t="shared" si="4"/>
        <v>296997.9900000001</v>
      </c>
      <c r="K42" s="11">
        <f t="shared" si="4"/>
        <v>92879.12</v>
      </c>
      <c r="L42" s="11">
        <f t="shared" si="4"/>
        <v>204118.86999999997</v>
      </c>
      <c r="O42" s="1"/>
    </row>
    <row r="43" ht="14.25">
      <c r="L43" s="1"/>
    </row>
  </sheetData>
  <sheetProtection/>
  <autoFilter ref="A8:L40">
    <sortState ref="A9:L43">
      <sortCondition sortBy="value" ref="A9:A43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2022-07-14T14:14:11Z</dcterms:modified>
  <cp:category/>
  <cp:version/>
  <cp:contentType/>
  <cp:contentStatus/>
</cp:coreProperties>
</file>