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NOV.19" sheetId="1" r:id="rId1"/>
  </sheets>
  <definedNames>
    <definedName name="_xlnm._FilterDatabase" localSheetId="0" hidden="1">'LAI - NOV.19'!$A$8:$L$38</definedName>
  </definedNames>
  <calcPr fullCalcOnLoad="1"/>
</workbook>
</file>

<file path=xl/sharedStrings.xml><?xml version="1.0" encoding="utf-8"?>
<sst xmlns="http://schemas.openxmlformats.org/spreadsheetml/2006/main" count="76" uniqueCount="53">
  <si>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</si>
  <si>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</si>
  <si>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</si>
  <si>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</si>
  <si>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</si>
  <si>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</si>
  <si>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</si>
  <si>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</si>
  <si>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</si>
  <si>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</si>
  <si>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</si>
  <si>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</si>
  <si>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</si>
  <si>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</si>
  <si>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</si>
  <si>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</si>
  <si>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</si>
  <si>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</si>
  <si>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</si>
  <si>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</si>
  <si>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</si>
  <si>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</si>
  <si>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</si>
  <si>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</si>
  <si>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</si>
  <si>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</si>
  <si>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</si>
  <si>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</si>
  <si>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</si>
  <si>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</si>
  <si>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</si>
  <si>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MICHELLE NUNES SILVA                                                  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</si>
  <si>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</si>
  <si>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</si>
  <si>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</si>
  <si>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</si>
  <si>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</si>
  <si>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FERNANDO OLIVEIRA FONSECA</t>
  </si>
  <si>
    <t xml:space="preserve"> SAVIO DE FARIA CARAM ZUQUIM</t>
  </si>
  <si>
    <t xml:space="preserve"> WAGNER OLIVEIRA GOMES</t>
  </si>
  <si>
    <t xml:space="preserve">VINICIUS FREITAS FARIA                                                </t>
  </si>
  <si>
    <t xml:space="preserve"> GILMAR JOSE DE MORAIS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</si>
  <si>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</si>
  <si>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</si>
  <si>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LUCIANO FONSECA LARAGNOIT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</si>
  <si>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</si>
  <si>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</si>
  <si>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 xml:space="preserve">MAX GIBIM SANTANA                                                     </t>
  </si>
  <si>
    <t xml:space="preserve">MELCKZEDECK AQUINO DE ARAUJO                                          </t>
  </si>
  <si>
    <t>FOLHA DE PAGAMENTO - COMPANHIA CELG DE PARTICIPAÇÕES - NOVEMBRO/2019</t>
  </si>
  <si>
    <t xml:space="preserve">ATHOS DILLAN RIBEIRO SANTOS                                           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</si>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</sst>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3">
      <selection activeCell="M9" sqref="M9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49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32</v>
      </c>
      <c r="B9" s="4">
        <v>23</v>
      </c>
      <c r="C9" s="4" t="s">
        <v>20</v>
      </c>
      <c r="D9" s="8">
        <v>60545.13</v>
      </c>
      <c r="E9" s="9">
        <v>0</v>
      </c>
      <c r="F9" s="9">
        <v>2366</v>
      </c>
      <c r="G9" s="9">
        <v>0</v>
      </c>
      <c r="H9" s="8">
        <v>0</v>
      </c>
      <c r="I9" s="9">
        <v>0</v>
      </c>
      <c r="J9" s="9">
        <f>SUM(D9:I9)</f>
        <v>62911.13</v>
      </c>
      <c r="K9" s="9">
        <v>16427.97</v>
      </c>
      <c r="L9" s="5">
        <f>J9-K9</f>
        <v>46483.159999999996</v>
      </c>
    </row>
    <row r="10" spans="1:12" ht="14.25">
      <c r="A10" s="4" t="s">
        <v>24</v>
      </c>
      <c r="B10" s="4">
        <v>21</v>
      </c>
      <c r="C10" s="4" t="s">
        <v>21</v>
      </c>
      <c r="D10" s="8">
        <v>6410.66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 aca="true" t="shared" si="0" ref="J10:J17">SUM(D10:I10)</f>
        <v>6410.66</v>
      </c>
      <c r="K10" s="9">
        <v>1359.26</v>
      </c>
      <c r="L10" s="5">
        <f aca="true" t="shared" si="1" ref="L10:L17">J10-K10</f>
        <v>5051.4</v>
      </c>
    </row>
    <row r="11" spans="1:12" ht="14.25">
      <c r="A11" s="4" t="s">
        <v>33</v>
      </c>
      <c r="B11" s="4">
        <v>31</v>
      </c>
      <c r="C11" s="4" t="s">
        <v>22</v>
      </c>
      <c r="D11" s="8">
        <v>5698.360000000001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t="shared" si="0"/>
        <v>5698.360000000001</v>
      </c>
      <c r="K11" s="9">
        <v>1152.13</v>
      </c>
      <c r="L11" s="5">
        <f t="shared" si="1"/>
        <v>4546.2300000000005</v>
      </c>
    </row>
    <row r="12" spans="1:12" ht="14.25">
      <c r="A12" s="4" t="s">
        <v>34</v>
      </c>
      <c r="B12" s="4">
        <v>24</v>
      </c>
      <c r="C12" s="4" t="s">
        <v>23</v>
      </c>
      <c r="D12" s="8">
        <v>5698.360000000001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5698.360000000001</v>
      </c>
      <c r="K12" s="9">
        <v>697.69</v>
      </c>
      <c r="L12" s="5">
        <f t="shared" si="1"/>
        <v>5000.67</v>
      </c>
    </row>
    <row r="13" spans="1:12" ht="14.25">
      <c r="A13" s="4" t="s">
        <v>35</v>
      </c>
      <c r="B13" s="4">
        <v>29</v>
      </c>
      <c r="C13" s="4" t="s">
        <v>23</v>
      </c>
      <c r="D13" s="8">
        <v>5698.360000000001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5698.360000000001</v>
      </c>
      <c r="K13" s="9">
        <v>1152.13</v>
      </c>
      <c r="L13" s="5">
        <f t="shared" si="1"/>
        <v>4546.2300000000005</v>
      </c>
    </row>
    <row r="14" spans="1:12" ht="14.25">
      <c r="A14" s="4" t="s">
        <v>36</v>
      </c>
      <c r="B14" s="4">
        <v>25</v>
      </c>
      <c r="C14" s="4" t="s">
        <v>23</v>
      </c>
      <c r="D14" s="8">
        <v>5698.360000000001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5698.360000000001</v>
      </c>
      <c r="K14" s="9">
        <v>697.69</v>
      </c>
      <c r="L14" s="5">
        <f t="shared" si="1"/>
        <v>5000.67</v>
      </c>
    </row>
    <row r="15" spans="1:12" ht="14.25">
      <c r="A15" s="4" t="s">
        <v>37</v>
      </c>
      <c r="B15" s="4">
        <v>28</v>
      </c>
      <c r="C15" s="4" t="s">
        <v>23</v>
      </c>
      <c r="D15" s="8">
        <v>5698.360000000001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5698.360000000001</v>
      </c>
      <c r="K15" s="9">
        <v>1152.13</v>
      </c>
      <c r="L15" s="5">
        <f t="shared" si="1"/>
        <v>4546.2300000000005</v>
      </c>
    </row>
    <row r="16" spans="1:12" ht="14.25">
      <c r="A16" s="4" t="s">
        <v>41</v>
      </c>
      <c r="B16" s="4">
        <v>33</v>
      </c>
      <c r="C16" s="4" t="s">
        <v>23</v>
      </c>
      <c r="D16" s="8">
        <v>5698.360000000001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5698.360000000001</v>
      </c>
      <c r="K16" s="9">
        <v>697.69</v>
      </c>
      <c r="L16" s="5">
        <f t="shared" si="1"/>
        <v>5000.67</v>
      </c>
    </row>
    <row r="17" spans="1:12" ht="14.25">
      <c r="A17" s="4" t="s">
        <v>25</v>
      </c>
      <c r="B17" s="4">
        <v>13</v>
      </c>
      <c r="C17" s="4" t="s">
        <v>23</v>
      </c>
      <c r="D17" s="8">
        <v>6410.66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6410.66</v>
      </c>
      <c r="K17" s="9">
        <v>893.57</v>
      </c>
      <c r="L17" s="5">
        <f t="shared" si="1"/>
        <v>5517.09</v>
      </c>
    </row>
    <row r="18" spans="1:12" ht="14.25">
      <c r="A18" s="4" t="s">
        <v>26</v>
      </c>
      <c r="B18" s="4">
        <v>20</v>
      </c>
      <c r="C18" s="4" t="s">
        <v>21</v>
      </c>
      <c r="D18" s="8">
        <v>6410.66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aca="true" t="shared" si="2" ref="J18:J38">SUM(D18:I18)</f>
        <v>6410.66</v>
      </c>
      <c r="K18" s="9">
        <v>1359.26</v>
      </c>
      <c r="L18" s="5">
        <f aca="true" t="shared" si="3" ref="L18:L38">J18-K18</f>
        <v>5051.4</v>
      </c>
    </row>
    <row r="19" spans="1:12" ht="14.25">
      <c r="A19" s="4" t="s">
        <v>27</v>
      </c>
      <c r="B19" s="4">
        <v>19</v>
      </c>
      <c r="C19" s="4" t="s">
        <v>21</v>
      </c>
      <c r="D19" s="8">
        <v>6410.66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2"/>
        <v>6410.66</v>
      </c>
      <c r="K19" s="9">
        <v>1359.26</v>
      </c>
      <c r="L19" s="5">
        <f t="shared" si="3"/>
        <v>5051.4</v>
      </c>
    </row>
    <row r="20" spans="1:12" ht="14.25">
      <c r="A20" s="4" t="s">
        <v>38</v>
      </c>
      <c r="B20" s="4">
        <v>27</v>
      </c>
      <c r="C20" s="4" t="s">
        <v>23</v>
      </c>
      <c r="D20" s="8">
        <v>5520.290000000001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>SUM(D20:I20)</f>
        <v>5520.290000000001</v>
      </c>
      <c r="K20" s="9">
        <v>1088.96</v>
      </c>
      <c r="L20" s="5">
        <f>J20-K20</f>
        <v>4431.330000000001</v>
      </c>
    </row>
    <row r="21" spans="1:12" ht="14.25">
      <c r="A21" s="4" t="s">
        <v>39</v>
      </c>
      <c r="B21" s="4">
        <v>30</v>
      </c>
      <c r="C21" s="4" t="s">
        <v>23</v>
      </c>
      <c r="D21" s="8">
        <v>5698.360000000001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2"/>
        <v>5698.360000000001</v>
      </c>
      <c r="K21" s="9">
        <v>1152.13</v>
      </c>
      <c r="L21" s="5">
        <f t="shared" si="3"/>
        <v>4546.2300000000005</v>
      </c>
    </row>
    <row r="22" spans="1:12" ht="14.25">
      <c r="A22" s="4" t="s">
        <v>51</v>
      </c>
      <c r="B22" s="4">
        <v>14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1444</v>
      </c>
      <c r="K22" s="9">
        <v>0</v>
      </c>
      <c r="L22" s="5">
        <f t="shared" si="3"/>
        <v>1444</v>
      </c>
    </row>
    <row r="23" spans="1:12" ht="14.25">
      <c r="A23" s="4" t="s">
        <v>50</v>
      </c>
      <c r="B23" s="4">
        <v>27</v>
      </c>
      <c r="C23" s="4" t="s">
        <v>28</v>
      </c>
      <c r="D23" s="8">
        <v>1444</v>
      </c>
      <c r="E23" s="9">
        <v>0</v>
      </c>
      <c r="F23" s="9">
        <v>0</v>
      </c>
      <c r="G23" s="9">
        <v>0</v>
      </c>
      <c r="H23" s="8">
        <v>0</v>
      </c>
      <c r="I23" s="9">
        <v>0</v>
      </c>
      <c r="J23" s="9">
        <f t="shared" si="2"/>
        <v>1444</v>
      </c>
      <c r="K23" s="9">
        <v>0</v>
      </c>
      <c r="L23" s="5">
        <f t="shared" si="3"/>
        <v>1444</v>
      </c>
    </row>
    <row r="24" spans="1:12" ht="14.25">
      <c r="A24" s="4" t="s">
        <v>15</v>
      </c>
      <c r="B24" s="4">
        <v>4</v>
      </c>
      <c r="C24" s="4" t="s">
        <v>29</v>
      </c>
      <c r="D24" s="8">
        <v>9725.16</v>
      </c>
      <c r="E24" s="9">
        <v>0</v>
      </c>
      <c r="F24" s="9">
        <v>0</v>
      </c>
      <c r="G24" s="9">
        <v>0</v>
      </c>
      <c r="H24" s="8">
        <v>0</v>
      </c>
      <c r="I24" s="9">
        <v>4865.38</v>
      </c>
      <c r="J24" s="9">
        <f t="shared" si="2"/>
        <v>14590.54</v>
      </c>
      <c r="K24" s="9">
        <v>1623.69</v>
      </c>
      <c r="L24" s="5">
        <f t="shared" si="3"/>
        <v>12966.85</v>
      </c>
    </row>
    <row r="25" spans="1:12" ht="14.25">
      <c r="A25" s="4" t="s">
        <v>42</v>
      </c>
      <c r="B25" s="4">
        <v>20</v>
      </c>
      <c r="C25" s="4" t="s">
        <v>29</v>
      </c>
      <c r="D25" s="8">
        <v>7905.16</v>
      </c>
      <c r="E25" s="9">
        <v>0</v>
      </c>
      <c r="F25" s="9">
        <v>0</v>
      </c>
      <c r="G25" s="9">
        <v>0</v>
      </c>
      <c r="H25" s="8">
        <v>0</v>
      </c>
      <c r="I25" s="9">
        <v>1061.89</v>
      </c>
      <c r="J25" s="9">
        <f t="shared" si="2"/>
        <v>8967.05</v>
      </c>
      <c r="K25" s="9">
        <v>1254.67</v>
      </c>
      <c r="L25" s="5">
        <f t="shared" si="3"/>
        <v>7712.379999999999</v>
      </c>
    </row>
    <row r="26" spans="1:12" ht="14.25">
      <c r="A26" s="4" t="s">
        <v>16</v>
      </c>
      <c r="B26" s="4">
        <v>25</v>
      </c>
      <c r="C26" s="4" t="s">
        <v>29</v>
      </c>
      <c r="D26" s="8">
        <v>14895.11</v>
      </c>
      <c r="E26" s="9">
        <v>0</v>
      </c>
      <c r="F26" s="9">
        <v>0</v>
      </c>
      <c r="G26" s="9">
        <v>0</v>
      </c>
      <c r="H26" s="8">
        <v>0</v>
      </c>
      <c r="I26" s="9">
        <v>1819.6</v>
      </c>
      <c r="J26" s="9">
        <f t="shared" si="2"/>
        <v>16714.71</v>
      </c>
      <c r="K26" s="9">
        <v>3255.7999999999997</v>
      </c>
      <c r="L26" s="5">
        <f t="shared" si="3"/>
        <v>13458.91</v>
      </c>
    </row>
    <row r="27" spans="1:12" ht="14.25">
      <c r="A27" s="4" t="s">
        <v>43</v>
      </c>
      <c r="B27" s="4">
        <v>19</v>
      </c>
      <c r="C27" s="4" t="s">
        <v>29</v>
      </c>
      <c r="D27" s="8">
        <v>7905.16</v>
      </c>
      <c r="E27" s="9">
        <v>0</v>
      </c>
      <c r="F27" s="9">
        <v>0</v>
      </c>
      <c r="G27" s="9">
        <v>0</v>
      </c>
      <c r="H27" s="8">
        <v>0</v>
      </c>
      <c r="I27" s="9">
        <v>1061.89</v>
      </c>
      <c r="J27" s="9">
        <f t="shared" si="2"/>
        <v>8967.05</v>
      </c>
      <c r="K27" s="9">
        <v>1254.67</v>
      </c>
      <c r="L27" s="5">
        <f t="shared" si="3"/>
        <v>7712.379999999999</v>
      </c>
    </row>
    <row r="28" spans="1:12" ht="14.25">
      <c r="A28" s="4" t="s">
        <v>44</v>
      </c>
      <c r="B28" s="4">
        <v>21</v>
      </c>
      <c r="C28" s="4" t="s">
        <v>29</v>
      </c>
      <c r="D28" s="8">
        <v>7905.16</v>
      </c>
      <c r="E28" s="9">
        <v>0</v>
      </c>
      <c r="F28" s="9">
        <v>1040</v>
      </c>
      <c r="G28" s="9">
        <v>0</v>
      </c>
      <c r="H28" s="8">
        <v>0</v>
      </c>
      <c r="I28" s="9">
        <v>1061.89</v>
      </c>
      <c r="J28" s="9">
        <f t="shared" si="2"/>
        <v>10007.05</v>
      </c>
      <c r="K28" s="9">
        <v>1436.3899999999999</v>
      </c>
      <c r="L28" s="5">
        <f t="shared" si="3"/>
        <v>8570.66</v>
      </c>
    </row>
    <row r="29" spans="1:12" ht="14.25">
      <c r="A29" s="4" t="s">
        <v>17</v>
      </c>
      <c r="B29" s="4">
        <v>8</v>
      </c>
      <c r="C29" s="4" t="s">
        <v>29</v>
      </c>
      <c r="D29" s="8">
        <v>20047.84</v>
      </c>
      <c r="E29" s="9">
        <v>0</v>
      </c>
      <c r="F29" s="9">
        <v>1040</v>
      </c>
      <c r="G29" s="9">
        <v>0</v>
      </c>
      <c r="H29" s="8">
        <v>0</v>
      </c>
      <c r="I29" s="9">
        <v>2802.41</v>
      </c>
      <c r="J29" s="9">
        <f t="shared" si="2"/>
        <v>23890.25</v>
      </c>
      <c r="K29" s="9">
        <v>5581.949999999999</v>
      </c>
      <c r="L29" s="5">
        <f t="shared" si="3"/>
        <v>18308.300000000003</v>
      </c>
    </row>
    <row r="30" spans="1:12" ht="14.25">
      <c r="A30" s="4" t="s">
        <v>47</v>
      </c>
      <c r="B30" s="4">
        <v>26</v>
      </c>
      <c r="C30" s="4" t="s">
        <v>28</v>
      </c>
      <c r="D30" s="8">
        <v>1444</v>
      </c>
      <c r="E30" s="9">
        <v>0</v>
      </c>
      <c r="F30" s="9">
        <v>0</v>
      </c>
      <c r="G30" s="9">
        <v>0</v>
      </c>
      <c r="H30" s="8">
        <v>0</v>
      </c>
      <c r="I30" s="9">
        <v>0</v>
      </c>
      <c r="J30" s="9">
        <f t="shared" si="2"/>
        <v>1444</v>
      </c>
      <c r="K30" s="9">
        <v>0</v>
      </c>
      <c r="L30" s="5">
        <f t="shared" si="3"/>
        <v>1444</v>
      </c>
    </row>
    <row r="31" spans="1:12" ht="14.25">
      <c r="A31" s="4" t="s">
        <v>48</v>
      </c>
      <c r="B31" s="4">
        <v>24</v>
      </c>
      <c r="C31" s="4" t="s">
        <v>29</v>
      </c>
      <c r="D31" s="8">
        <v>11954.89</v>
      </c>
      <c r="E31" s="9">
        <v>0</v>
      </c>
      <c r="F31" s="9">
        <v>1040</v>
      </c>
      <c r="G31" s="9">
        <v>0</v>
      </c>
      <c r="H31" s="8">
        <v>0</v>
      </c>
      <c r="I31" s="9">
        <v>1329.57</v>
      </c>
      <c r="J31" s="9">
        <f t="shared" si="2"/>
        <v>14324.46</v>
      </c>
      <c r="K31" s="9">
        <v>2628.96</v>
      </c>
      <c r="L31" s="5">
        <f t="shared" si="3"/>
        <v>11695.5</v>
      </c>
    </row>
    <row r="32" spans="1:12" ht="14.25">
      <c r="A32" s="4" t="s">
        <v>31</v>
      </c>
      <c r="B32" s="4">
        <v>1</v>
      </c>
      <c r="C32" s="4" t="s">
        <v>30</v>
      </c>
      <c r="D32" s="8">
        <v>13715.98</v>
      </c>
      <c r="E32" s="9">
        <v>0</v>
      </c>
      <c r="F32" s="9">
        <v>0</v>
      </c>
      <c r="G32" s="9">
        <v>0</v>
      </c>
      <c r="H32" s="8">
        <v>0</v>
      </c>
      <c r="I32" s="9">
        <v>4486.74</v>
      </c>
      <c r="J32" s="9">
        <f t="shared" si="2"/>
        <v>18202.72</v>
      </c>
      <c r="K32" s="9">
        <v>4456.400000000001</v>
      </c>
      <c r="L32" s="5">
        <f t="shared" si="3"/>
        <v>13746.32</v>
      </c>
    </row>
    <row r="33" spans="1:12" ht="14.25">
      <c r="A33" s="4" t="s">
        <v>52</v>
      </c>
      <c r="B33" s="4">
        <v>12</v>
      </c>
      <c r="C33" s="4" t="s">
        <v>28</v>
      </c>
      <c r="D33" s="8">
        <v>1444</v>
      </c>
      <c r="E33" s="9">
        <v>0</v>
      </c>
      <c r="F33" s="9">
        <v>0</v>
      </c>
      <c r="G33" s="9">
        <v>0</v>
      </c>
      <c r="H33" s="8">
        <v>0</v>
      </c>
      <c r="I33" s="9">
        <v>0</v>
      </c>
      <c r="J33" s="9">
        <f t="shared" si="2"/>
        <v>1444</v>
      </c>
      <c r="K33" s="9">
        <v>0</v>
      </c>
      <c r="L33" s="5">
        <f t="shared" si="3"/>
        <v>1444</v>
      </c>
    </row>
    <row r="34" spans="1:12" ht="14.25">
      <c r="A34" s="4" t="s">
        <v>18</v>
      </c>
      <c r="B34" s="4">
        <v>5</v>
      </c>
      <c r="C34" s="4" t="s">
        <v>29</v>
      </c>
      <c r="D34" s="8">
        <v>10804.66</v>
      </c>
      <c r="E34" s="9">
        <v>0</v>
      </c>
      <c r="F34" s="9">
        <v>1040</v>
      </c>
      <c r="G34" s="9">
        <v>0</v>
      </c>
      <c r="H34" s="8">
        <v>0</v>
      </c>
      <c r="I34" s="9">
        <v>3031.08</v>
      </c>
      <c r="J34" s="9">
        <f t="shared" si="2"/>
        <v>14875.74</v>
      </c>
      <c r="K34" s="9">
        <v>1816.27</v>
      </c>
      <c r="L34" s="5">
        <f t="shared" si="3"/>
        <v>13059.47</v>
      </c>
    </row>
    <row r="35" spans="1:12" ht="14.25">
      <c r="A35" s="4" t="s">
        <v>45</v>
      </c>
      <c r="B35" s="4">
        <v>23</v>
      </c>
      <c r="C35" s="4" t="s">
        <v>29</v>
      </c>
      <c r="D35" s="8">
        <v>15977.23</v>
      </c>
      <c r="E35" s="9">
        <v>0</v>
      </c>
      <c r="F35" s="9">
        <v>0</v>
      </c>
      <c r="G35" s="9">
        <v>0</v>
      </c>
      <c r="H35" s="8">
        <v>0</v>
      </c>
      <c r="I35" s="9">
        <v>2952.12</v>
      </c>
      <c r="J35" s="9">
        <f>SUM(D35:I35)</f>
        <v>18929.35</v>
      </c>
      <c r="K35" s="9">
        <v>3396.5099999999998</v>
      </c>
      <c r="L35" s="5">
        <f>J35-K35</f>
        <v>15532.839999999998</v>
      </c>
    </row>
    <row r="36" spans="1:12" ht="14.25">
      <c r="A36" s="4" t="s">
        <v>19</v>
      </c>
      <c r="B36" s="4">
        <v>6</v>
      </c>
      <c r="C36" s="4" t="s">
        <v>29</v>
      </c>
      <c r="D36" s="8">
        <v>10347.310000000001</v>
      </c>
      <c r="E36" s="9">
        <v>0</v>
      </c>
      <c r="F36" s="9">
        <v>1040</v>
      </c>
      <c r="G36" s="9">
        <v>0</v>
      </c>
      <c r="H36" s="8">
        <v>0</v>
      </c>
      <c r="I36" s="9">
        <v>2802.41</v>
      </c>
      <c r="J36" s="9">
        <f>SUM(D36:I36)</f>
        <v>14189.720000000001</v>
      </c>
      <c r="K36" s="9">
        <v>1742.6399999999999</v>
      </c>
      <c r="L36" s="5">
        <f>J36-K36</f>
        <v>12447.080000000002</v>
      </c>
    </row>
    <row r="37" spans="1:12" ht="14.25">
      <c r="A37" s="4" t="s">
        <v>40</v>
      </c>
      <c r="B37" s="4">
        <v>18</v>
      </c>
      <c r="C37" s="4" t="s">
        <v>28</v>
      </c>
      <c r="D37" s="8">
        <v>1444</v>
      </c>
      <c r="E37" s="9">
        <v>0</v>
      </c>
      <c r="F37" s="9">
        <v>0</v>
      </c>
      <c r="G37" s="9">
        <v>0</v>
      </c>
      <c r="H37" s="8">
        <v>0</v>
      </c>
      <c r="I37" s="9">
        <v>0</v>
      </c>
      <c r="J37" s="9">
        <f>SUM(D37:I37)</f>
        <v>1444</v>
      </c>
      <c r="K37" s="9">
        <v>0</v>
      </c>
      <c r="L37" s="5">
        <f>J37-K37</f>
        <v>1444</v>
      </c>
    </row>
    <row r="38" spans="1:12" ht="14.25">
      <c r="A38" s="4" t="s">
        <v>46</v>
      </c>
      <c r="B38" s="4">
        <v>22</v>
      </c>
      <c r="C38" s="4" t="s">
        <v>29</v>
      </c>
      <c r="D38" s="8">
        <v>7809.530000000001</v>
      </c>
      <c r="E38" s="9">
        <v>0</v>
      </c>
      <c r="F38" s="9">
        <v>0</v>
      </c>
      <c r="G38" s="9">
        <v>0</v>
      </c>
      <c r="H38" s="8">
        <v>0</v>
      </c>
      <c r="I38" s="9">
        <v>910.2</v>
      </c>
      <c r="J38" s="9">
        <f t="shared" si="2"/>
        <v>8719.730000000001</v>
      </c>
      <c r="K38" s="9">
        <v>1254.67</v>
      </c>
      <c r="L38" s="5">
        <f t="shared" si="3"/>
        <v>7465.060000000001</v>
      </c>
    </row>
    <row r="40" spans="4:15" ht="14.25">
      <c r="D40" s="11">
        <f aca="true" t="shared" si="4" ref="D40:L40">SUM(D9:D39)</f>
        <v>277809.7700000001</v>
      </c>
      <c r="E40" s="11">
        <f t="shared" si="4"/>
        <v>0</v>
      </c>
      <c r="F40" s="11">
        <f t="shared" si="4"/>
        <v>7566</v>
      </c>
      <c r="G40" s="11">
        <f t="shared" si="4"/>
        <v>0</v>
      </c>
      <c r="H40" s="11">
        <f t="shared" si="4"/>
        <v>0</v>
      </c>
      <c r="I40" s="11">
        <f t="shared" si="4"/>
        <v>28185.179999999997</v>
      </c>
      <c r="J40" s="11">
        <f t="shared" si="4"/>
        <v>313560.94999999995</v>
      </c>
      <c r="K40" s="11">
        <f t="shared" si="4"/>
        <v>58892.48999999999</v>
      </c>
      <c r="L40" s="11">
        <f t="shared" si="4"/>
        <v>254668.46000000002</v>
      </c>
      <c r="O40" s="1"/>
    </row>
    <row r="41" ht="14.25">
      <c r="L41" s="1"/>
    </row>
  </sheetData>
  <sheetProtection/>
  <autoFilter ref="A8:L38">
    <sortState ref="A9:L41">
      <sortCondition sortBy="value" ref="A9:A41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2022-07-14T12:54:55Z</cp:lastPrinted>
  <dcterms:created xsi:type="dcterms:W3CDTF">2022-04-11T14:21:13Z</dcterms:created>
  <dcterms:modified xsi:type="dcterms:W3CDTF">2022-07-14T12:55:01Z</dcterms:modified>
  <cp:category/>
  <cp:version/>
  <cp:contentType/>
  <cp:contentStatus/>
</cp:coreProperties>
</file>