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SET.19" sheetId="1" r:id="rId1"/>
  </sheets>
  <definedNames>
    <definedName name="_xlnm._FilterDatabase" localSheetId="0" hidden="1">'LAI - SET.19'!$A$8:$L$39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<sst xmlns="http://schemas.openxmlformats.org/spreadsheetml/2006/main" count="78" uniqueCount="54">
  <si>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</si>
  <si>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</si>
  <si>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</si>
  <si>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</si>
  <si>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</si>
  <si>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</si>
  <si>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</si>
  <si>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</si>
  <si>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</si>
  <si>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</si>
  <si>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</si>
  <si>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</si>
  <si>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</si>
  <si>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</si>
  <si>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</si>
  <si>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</si>
  <si>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</si>
  <si>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</si>
  <si>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</si>
  <si>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</si>
  <si>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</si>
  <si>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</si>
  <si>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</si>
  <si>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</si>
  <si>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</si>
  <si>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</si>
  <si>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</si>
  <si>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</si>
  <si>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</si>
  <si>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</si>
  <si>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</si>
  <si>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LUIZ ANTONIO SPADA                                                    </t>
  </si>
  <si>
    <t xml:space="preserve">JORNALISTA          </t>
  </si>
  <si>
    <t xml:space="preserve">MICHELLE NUNES SILVA                                                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</si>
  <si>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</si>
  <si>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</si>
  <si>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</si>
  <si>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</si>
  <si>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</si>
  <si>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</si>
  <si>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</si>
  <si>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</si>
  <si>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</si>
  <si>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</si>
  <si>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</si>
  <si>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</si>
  <si>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</si>
  <si>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</si>
  <si>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</si>
  <si>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>FOLHA DE PAGAMENTO - COMPANHIA CELG DE PARTICIPAÇÕES - SETEMBRO/2019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</si>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</sst>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34</v>
      </c>
      <c r="B9" s="4">
        <v>23</v>
      </c>
      <c r="C9" s="4" t="s">
        <v>20</v>
      </c>
      <c r="D9" s="8">
        <v>47242.17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49608.17</v>
      </c>
      <c r="K9" s="9">
        <v>12769.65</v>
      </c>
      <c r="L9" s="5">
        <f>J9-K9</f>
        <v>36838.52</v>
      </c>
    </row>
    <row r="10" spans="1:12" ht="14.25">
      <c r="A10" s="4" t="s">
        <v>24</v>
      </c>
      <c r="B10" s="4">
        <v>21</v>
      </c>
      <c r="C10" s="4" t="s">
        <v>21</v>
      </c>
      <c r="D10" s="8">
        <v>4724.21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4724.21</v>
      </c>
      <c r="K10" s="9">
        <v>829.55</v>
      </c>
      <c r="L10" s="5">
        <f aca="true" t="shared" si="1" ref="L10:L17">J10-K10</f>
        <v>3894.66</v>
      </c>
    </row>
    <row r="11" spans="1:12" ht="14.25">
      <c r="A11" s="4" t="s">
        <v>35</v>
      </c>
      <c r="B11" s="4">
        <v>31</v>
      </c>
      <c r="C11" s="4" t="s">
        <v>22</v>
      </c>
      <c r="D11" s="8">
        <v>4724.21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4724.21</v>
      </c>
      <c r="K11" s="9">
        <v>829.55</v>
      </c>
      <c r="L11" s="5">
        <f t="shared" si="1"/>
        <v>3894.66</v>
      </c>
    </row>
    <row r="12" spans="1:12" ht="14.25">
      <c r="A12" s="4" t="s">
        <v>36</v>
      </c>
      <c r="B12" s="4">
        <v>24</v>
      </c>
      <c r="C12" s="4" t="s">
        <v>23</v>
      </c>
      <c r="D12" s="8">
        <v>4724.21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4724.21</v>
      </c>
      <c r="K12" s="9">
        <v>429.8</v>
      </c>
      <c r="L12" s="5">
        <f t="shared" si="1"/>
        <v>4294.41</v>
      </c>
    </row>
    <row r="13" spans="1:12" ht="14.25">
      <c r="A13" s="4" t="s">
        <v>37</v>
      </c>
      <c r="B13" s="4">
        <v>29</v>
      </c>
      <c r="C13" s="4" t="s">
        <v>23</v>
      </c>
      <c r="D13" s="8">
        <v>4724.21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4724.21</v>
      </c>
      <c r="K13" s="9">
        <v>829.55</v>
      </c>
      <c r="L13" s="5">
        <f t="shared" si="1"/>
        <v>3894.66</v>
      </c>
    </row>
    <row r="14" spans="1:12" ht="14.25">
      <c r="A14" s="4" t="s">
        <v>38</v>
      </c>
      <c r="B14" s="4">
        <v>25</v>
      </c>
      <c r="C14" s="4" t="s">
        <v>23</v>
      </c>
      <c r="D14" s="8">
        <v>4724.21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4724.21</v>
      </c>
      <c r="K14" s="9">
        <v>429.8</v>
      </c>
      <c r="L14" s="5">
        <f t="shared" si="1"/>
        <v>4294.41</v>
      </c>
    </row>
    <row r="15" spans="1:12" ht="14.25">
      <c r="A15" s="4" t="s">
        <v>39</v>
      </c>
      <c r="B15" s="4">
        <v>28</v>
      </c>
      <c r="C15" s="4" t="s">
        <v>23</v>
      </c>
      <c r="D15" s="8">
        <v>4724.21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4724.21</v>
      </c>
      <c r="K15" s="9">
        <v>829.55</v>
      </c>
      <c r="L15" s="5">
        <f t="shared" si="1"/>
        <v>3894.66</v>
      </c>
    </row>
    <row r="16" spans="1:12" ht="14.25">
      <c r="A16" s="4" t="s">
        <v>43</v>
      </c>
      <c r="B16" s="4">
        <v>33</v>
      </c>
      <c r="C16" s="4" t="s">
        <v>23</v>
      </c>
      <c r="D16" s="8">
        <v>4724.21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4724.21</v>
      </c>
      <c r="K16" s="9">
        <v>429.8</v>
      </c>
      <c r="L16" s="5">
        <f t="shared" si="1"/>
        <v>4294.41</v>
      </c>
    </row>
    <row r="17" spans="1:12" ht="14.25">
      <c r="A17" s="4" t="s">
        <v>25</v>
      </c>
      <c r="B17" s="4">
        <v>13</v>
      </c>
      <c r="C17" s="4" t="s">
        <v>23</v>
      </c>
      <c r="D17" s="8">
        <v>4724.21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4724.21</v>
      </c>
      <c r="K17" s="9">
        <v>429.8</v>
      </c>
      <c r="L17" s="5">
        <f t="shared" si="1"/>
        <v>4294.41</v>
      </c>
    </row>
    <row r="18" spans="1:12" ht="14.25">
      <c r="A18" s="4" t="s">
        <v>26</v>
      </c>
      <c r="B18" s="4">
        <v>20</v>
      </c>
      <c r="C18" s="4" t="s">
        <v>21</v>
      </c>
      <c r="D18" s="8">
        <v>4724.21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9">SUM(D18:I18)</f>
        <v>4724.21</v>
      </c>
      <c r="K18" s="9">
        <v>829.55</v>
      </c>
      <c r="L18" s="5">
        <f aca="true" t="shared" si="3" ref="L18:L39">J18-K18</f>
        <v>3894.66</v>
      </c>
    </row>
    <row r="19" spans="1:12" ht="14.25">
      <c r="A19" s="4" t="s">
        <v>27</v>
      </c>
      <c r="B19" s="4">
        <v>19</v>
      </c>
      <c r="C19" s="4" t="s">
        <v>21</v>
      </c>
      <c r="D19" s="8">
        <v>4724.21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4724.21</v>
      </c>
      <c r="K19" s="9">
        <v>829.55</v>
      </c>
      <c r="L19" s="5">
        <f t="shared" si="3"/>
        <v>3894.66</v>
      </c>
    </row>
    <row r="20" spans="1:12" ht="14.25">
      <c r="A20" s="4" t="s">
        <v>40</v>
      </c>
      <c r="B20" s="4">
        <v>27</v>
      </c>
      <c r="C20" s="4" t="s">
        <v>23</v>
      </c>
      <c r="D20" s="8">
        <v>4724.21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4724.21</v>
      </c>
      <c r="K20" s="9">
        <v>829.55</v>
      </c>
      <c r="L20" s="5">
        <f>J20-K20</f>
        <v>3894.66</v>
      </c>
    </row>
    <row r="21" spans="1:12" ht="14.25">
      <c r="A21" s="4" t="s">
        <v>41</v>
      </c>
      <c r="B21" s="4">
        <v>30</v>
      </c>
      <c r="C21" s="4" t="s">
        <v>23</v>
      </c>
      <c r="D21" s="8">
        <v>4724.21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4724.21</v>
      </c>
      <c r="K21" s="9">
        <v>829.55</v>
      </c>
      <c r="L21" s="5">
        <f t="shared" si="3"/>
        <v>3894.66</v>
      </c>
    </row>
    <row r="22" spans="1:12" ht="14.25">
      <c r="A22" s="4" t="s">
        <v>52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9515.9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9515.9</v>
      </c>
      <c r="K23" s="9">
        <v>1881.6999999999998</v>
      </c>
      <c r="L23" s="5">
        <f t="shared" si="3"/>
        <v>7634.2</v>
      </c>
    </row>
    <row r="24" spans="1:12" ht="14.25">
      <c r="A24" s="4" t="s">
        <v>44</v>
      </c>
      <c r="B24" s="4">
        <v>20</v>
      </c>
      <c r="C24" s="4" t="s">
        <v>29</v>
      </c>
      <c r="D24" s="8">
        <v>7749.950000000001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7749.950000000001</v>
      </c>
      <c r="K24" s="9">
        <v>1396.0700000000002</v>
      </c>
      <c r="L24" s="5">
        <f t="shared" si="3"/>
        <v>6353.880000000001</v>
      </c>
    </row>
    <row r="25" spans="1:12" ht="14.25">
      <c r="A25" s="4" t="s">
        <v>16</v>
      </c>
      <c r="B25" s="4">
        <v>11</v>
      </c>
      <c r="C25" s="4" t="s">
        <v>30</v>
      </c>
      <c r="D25" s="8">
        <v>14048.949999999999</v>
      </c>
      <c r="E25" s="9">
        <v>0</v>
      </c>
      <c r="F25" s="9">
        <v>0</v>
      </c>
      <c r="G25" s="9">
        <v>45046.91</v>
      </c>
      <c r="H25" s="8">
        <v>0</v>
      </c>
      <c r="I25" s="9">
        <v>0</v>
      </c>
      <c r="J25" s="9">
        <f t="shared" si="2"/>
        <v>59095.86</v>
      </c>
      <c r="K25" s="9">
        <v>59095.86000000001</v>
      </c>
      <c r="L25" s="5">
        <f t="shared" si="3"/>
        <v>0</v>
      </c>
    </row>
    <row r="26" spans="1:12" ht="14.25">
      <c r="A26" s="4" t="s">
        <v>16</v>
      </c>
      <c r="B26" s="4">
        <v>25</v>
      </c>
      <c r="C26" s="4" t="s">
        <v>29</v>
      </c>
      <c r="D26" s="8">
        <v>8707.57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8707.57</v>
      </c>
      <c r="K26" s="9">
        <v>1792.0099999999998</v>
      </c>
      <c r="L26" s="5">
        <f t="shared" si="3"/>
        <v>6915.5599999999995</v>
      </c>
    </row>
    <row r="27" spans="1:12" ht="14.25">
      <c r="A27" s="4" t="s">
        <v>45</v>
      </c>
      <c r="B27" s="4">
        <v>19</v>
      </c>
      <c r="C27" s="4" t="s">
        <v>29</v>
      </c>
      <c r="D27" s="8">
        <v>7749.950000000001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7749.950000000001</v>
      </c>
      <c r="K27" s="9">
        <v>1396.0700000000002</v>
      </c>
      <c r="L27" s="5">
        <f t="shared" si="3"/>
        <v>6353.880000000001</v>
      </c>
    </row>
    <row r="28" spans="1:12" ht="14.25">
      <c r="A28" s="4" t="s">
        <v>46</v>
      </c>
      <c r="B28" s="4">
        <v>21</v>
      </c>
      <c r="C28" s="4" t="s">
        <v>29</v>
      </c>
      <c r="D28" s="8">
        <v>7703.670000000001</v>
      </c>
      <c r="E28" s="9">
        <v>0</v>
      </c>
      <c r="F28" s="9">
        <v>1040</v>
      </c>
      <c r="G28" s="9">
        <v>0</v>
      </c>
      <c r="H28" s="8">
        <v>0</v>
      </c>
      <c r="I28" s="9">
        <v>0</v>
      </c>
      <c r="J28" s="9">
        <f t="shared" si="2"/>
        <v>8743.670000000002</v>
      </c>
      <c r="K28" s="9">
        <v>1565.06</v>
      </c>
      <c r="L28" s="5">
        <f t="shared" si="3"/>
        <v>7178.610000000002</v>
      </c>
    </row>
    <row r="29" spans="1:12" ht="14.25">
      <c r="A29" s="4" t="s">
        <v>31</v>
      </c>
      <c r="B29" s="4">
        <v>2</v>
      </c>
      <c r="C29" s="4" t="s">
        <v>32</v>
      </c>
      <c r="D29" s="8">
        <v>15416.539999999999</v>
      </c>
      <c r="E29" s="9">
        <v>0</v>
      </c>
      <c r="F29" s="9">
        <v>0</v>
      </c>
      <c r="G29" s="9">
        <v>20752.09</v>
      </c>
      <c r="H29" s="8">
        <v>0</v>
      </c>
      <c r="I29" s="9">
        <v>0</v>
      </c>
      <c r="J29" s="9">
        <f t="shared" si="2"/>
        <v>36168.63</v>
      </c>
      <c r="K29" s="9">
        <v>36168.62999999999</v>
      </c>
      <c r="L29" s="5">
        <f t="shared" si="3"/>
        <v>0</v>
      </c>
    </row>
    <row r="30" spans="1:12" ht="14.25">
      <c r="A30" s="4" t="s">
        <v>17</v>
      </c>
      <c r="B30" s="4">
        <v>8</v>
      </c>
      <c r="C30" s="4" t="s">
        <v>29</v>
      </c>
      <c r="D30" s="8">
        <v>16722.190000000002</v>
      </c>
      <c r="E30" s="9">
        <v>0</v>
      </c>
      <c r="F30" s="9">
        <v>1040</v>
      </c>
      <c r="G30" s="9">
        <v>0</v>
      </c>
      <c r="H30" s="8">
        <v>0</v>
      </c>
      <c r="I30" s="9">
        <v>0</v>
      </c>
      <c r="J30" s="9">
        <f t="shared" si="2"/>
        <v>17762.190000000002</v>
      </c>
      <c r="K30" s="9">
        <v>5872.17</v>
      </c>
      <c r="L30" s="5">
        <f t="shared" si="3"/>
        <v>11890.020000000002</v>
      </c>
    </row>
    <row r="31" spans="1:12" ht="14.25">
      <c r="A31" s="4" t="s">
        <v>50</v>
      </c>
      <c r="B31" s="4">
        <v>26</v>
      </c>
      <c r="C31" s="4" t="s">
        <v>28</v>
      </c>
      <c r="D31" s="8">
        <v>1121.6</v>
      </c>
      <c r="E31" s="9">
        <v>0</v>
      </c>
      <c r="F31" s="9">
        <v>0</v>
      </c>
      <c r="G31" s="9">
        <v>0</v>
      </c>
      <c r="H31" s="8">
        <v>0</v>
      </c>
      <c r="I31" s="9">
        <v>0</v>
      </c>
      <c r="J31" s="9">
        <f t="shared" si="2"/>
        <v>1121.6</v>
      </c>
      <c r="K31" s="9">
        <v>0</v>
      </c>
      <c r="L31" s="5">
        <f t="shared" si="3"/>
        <v>1121.6</v>
      </c>
    </row>
    <row r="32" spans="1:12" ht="14.25">
      <c r="A32" s="4" t="s">
        <v>51</v>
      </c>
      <c r="B32" s="4">
        <v>24</v>
      </c>
      <c r="C32" s="4" t="s">
        <v>29</v>
      </c>
      <c r="D32" s="8">
        <v>7329.18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7329.18</v>
      </c>
      <c r="K32" s="9">
        <v>1297.6200000000001</v>
      </c>
      <c r="L32" s="5">
        <f t="shared" si="3"/>
        <v>6031.56</v>
      </c>
    </row>
    <row r="33" spans="1:12" ht="14.25">
      <c r="A33" s="4" t="s">
        <v>33</v>
      </c>
      <c r="B33" s="4">
        <v>1</v>
      </c>
      <c r="C33" s="4" t="s">
        <v>30</v>
      </c>
      <c r="D33" s="8">
        <v>14258.199999999999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2"/>
        <v>14258.199999999999</v>
      </c>
      <c r="K33" s="9">
        <v>5012.849999999999</v>
      </c>
      <c r="L33" s="5">
        <f t="shared" si="3"/>
        <v>9245.349999999999</v>
      </c>
    </row>
    <row r="34" spans="1:12" ht="14.25">
      <c r="A34" s="4" t="s">
        <v>53</v>
      </c>
      <c r="B34" s="4">
        <v>12</v>
      </c>
      <c r="C34" s="4" t="s">
        <v>28</v>
      </c>
      <c r="D34" s="8">
        <v>1444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9">
        <f t="shared" si="2"/>
        <v>1444</v>
      </c>
      <c r="K34" s="9">
        <v>0</v>
      </c>
      <c r="L34" s="5">
        <f t="shared" si="3"/>
        <v>1444</v>
      </c>
    </row>
    <row r="35" spans="1:12" ht="14.25">
      <c r="A35" s="4" t="s">
        <v>18</v>
      </c>
      <c r="B35" s="4">
        <v>5</v>
      </c>
      <c r="C35" s="4" t="s">
        <v>29</v>
      </c>
      <c r="D35" s="8">
        <v>10798.64</v>
      </c>
      <c r="E35" s="9">
        <v>0</v>
      </c>
      <c r="F35" s="9">
        <v>1040</v>
      </c>
      <c r="G35" s="9">
        <v>0</v>
      </c>
      <c r="H35" s="8">
        <v>0</v>
      </c>
      <c r="I35" s="9">
        <v>0</v>
      </c>
      <c r="J35" s="9">
        <f>SUM(D35:I35)</f>
        <v>11838.64</v>
      </c>
      <c r="K35" s="9">
        <v>2130.18</v>
      </c>
      <c r="L35" s="5">
        <f>J35-K35</f>
        <v>9708.46</v>
      </c>
    </row>
    <row r="36" spans="1:12" ht="14.25">
      <c r="A36" s="4" t="s">
        <v>47</v>
      </c>
      <c r="B36" s="4">
        <v>23</v>
      </c>
      <c r="C36" s="4" t="s">
        <v>29</v>
      </c>
      <c r="D36" s="8">
        <v>16093.21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>SUM(D36:I36)</f>
        <v>16093.21</v>
      </c>
      <c r="K36" s="9">
        <v>3586.19</v>
      </c>
      <c r="L36" s="5">
        <f>J36-K36</f>
        <v>12507.019999999999</v>
      </c>
    </row>
    <row r="37" spans="1:12" ht="14.25">
      <c r="A37" s="4" t="s">
        <v>19</v>
      </c>
      <c r="B37" s="4">
        <v>6</v>
      </c>
      <c r="C37" s="4" t="s">
        <v>29</v>
      </c>
      <c r="D37" s="8">
        <v>10255.17</v>
      </c>
      <c r="E37" s="9">
        <v>0</v>
      </c>
      <c r="F37" s="9">
        <v>1040</v>
      </c>
      <c r="G37" s="9">
        <v>0</v>
      </c>
      <c r="H37" s="8">
        <v>0</v>
      </c>
      <c r="I37" s="9">
        <v>0</v>
      </c>
      <c r="J37" s="9">
        <f>SUM(D37:I37)</f>
        <v>11295.17</v>
      </c>
      <c r="K37" s="9">
        <v>2032.8600000000001</v>
      </c>
      <c r="L37" s="5">
        <f>J37-K37</f>
        <v>9262.31</v>
      </c>
    </row>
    <row r="38" spans="1:12" ht="14.25">
      <c r="A38" s="4" t="s">
        <v>42</v>
      </c>
      <c r="B38" s="4">
        <v>18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9">
        <v>0</v>
      </c>
      <c r="J38" s="9">
        <f t="shared" si="2"/>
        <v>1444</v>
      </c>
      <c r="K38" s="9">
        <v>0</v>
      </c>
      <c r="L38" s="5">
        <f t="shared" si="3"/>
        <v>1444</v>
      </c>
    </row>
    <row r="39" spans="1:12" ht="14.25">
      <c r="A39" s="4" t="s">
        <v>48</v>
      </c>
      <c r="B39" s="4">
        <v>22</v>
      </c>
      <c r="C39" s="4" t="s">
        <v>29</v>
      </c>
      <c r="D39" s="8">
        <v>7578.56</v>
      </c>
      <c r="E39" s="9">
        <v>0</v>
      </c>
      <c r="F39" s="9">
        <v>0</v>
      </c>
      <c r="G39" s="9">
        <v>0</v>
      </c>
      <c r="H39" s="8">
        <v>0</v>
      </c>
      <c r="I39" s="9">
        <v>0</v>
      </c>
      <c r="J39" s="9">
        <f t="shared" si="2"/>
        <v>7578.56</v>
      </c>
      <c r="K39" s="9">
        <v>1348.93</v>
      </c>
      <c r="L39" s="5">
        <f t="shared" si="3"/>
        <v>6229.63</v>
      </c>
    </row>
    <row r="41" spans="4:15" ht="14.25">
      <c r="D41" s="11">
        <f aca="true" t="shared" si="4" ref="D41:L41">SUM(D9:D40)</f>
        <v>263313.9700000001</v>
      </c>
      <c r="E41" s="11">
        <f t="shared" si="4"/>
        <v>0</v>
      </c>
      <c r="F41" s="11">
        <f t="shared" si="4"/>
        <v>6526</v>
      </c>
      <c r="G41" s="11">
        <f t="shared" si="4"/>
        <v>65799</v>
      </c>
      <c r="H41" s="11">
        <f t="shared" si="4"/>
        <v>0</v>
      </c>
      <c r="I41" s="11">
        <f t="shared" si="4"/>
        <v>0</v>
      </c>
      <c r="J41" s="11">
        <f t="shared" si="4"/>
        <v>335638.97000000003</v>
      </c>
      <c r="K41" s="11">
        <f t="shared" si="4"/>
        <v>145701.44999999998</v>
      </c>
      <c r="L41" s="11">
        <f t="shared" si="4"/>
        <v>189937.52000000002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2022-07-14T12:48:50Z</dcterms:modified>
  <cp:category/>
  <cp:version/>
  <cp:contentType/>
  <cp:contentStatus/>
</cp:coreProperties>
</file>