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AGO.19" sheetId="1" r:id="rId1"/>
  </sheets>
  <definedNames>
    <definedName name="_xlnm._FilterDatabase" localSheetId="0" hidden="1">'LAI - AGO.19'!$A$8:$L$36</definedName>
  </definedNames>
  <calcPr fullCalcOnLoad="1"/>
</workbook>
</file>

<file path=xl/sharedStrings.xml><?xml version="1.0" encoding="utf-8"?>
<sst xmlns="http://schemas.openxmlformats.org/spreadsheetml/2006/main" count="72" uniqueCount="52">
  <si>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</si>
  <si>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</si>
  <si>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</si>
  <si>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</si>
  <si>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</si>
  <si>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</si>
  <si>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</si>
  <si>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</si>
  <si>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</si>
  <si>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</si>
  <si>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</si>
  <si>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</si>
  <si>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</si>
  <si>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</si>
  <si>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</si>
  <si>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</si>
  <si>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</si>
  <si>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</si>
  <si>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</si>
  <si>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</si>
  <si>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</si>
  <si>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</si>
  <si>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</si>
  <si>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</si>
  <si>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</si>
  <si>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</si>
  <si>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</si>
  <si>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</si>
  <si>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</si>
  <si>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</si>
  <si>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</si>
  <si>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LUIZ ANTONIO SPADA                                                    </t>
  </si>
  <si>
    <t xml:space="preserve">JORNALISTA          </t>
  </si>
  <si>
    <t xml:space="preserve">MICHELLE NUNES SILVA                                                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</si>
  <si>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</si>
  <si>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</si>
  <si>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</si>
  <si>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</si>
  <si>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</si>
  <si>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FERNANDO OLIVEIRA FONSECA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</si>
  <si>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</si>
  <si>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</si>
  <si>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</si>
  <si>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</si>
  <si>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</si>
  <si>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</si>
  <si>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LUCIANO FONSECA LARAGNOIT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</si>
  <si>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</si>
  <si>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</si>
  <si>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>FOLHA DE PAGAMENTO - COMPANHIA CELG DE PARTICIPAÇÕES - AGOSTO/2019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</si>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</sst>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49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34</v>
      </c>
      <c r="B9" s="4">
        <v>23</v>
      </c>
      <c r="C9" s="4" t="s">
        <v>20</v>
      </c>
      <c r="D9" s="8">
        <v>41048.57</v>
      </c>
      <c r="E9" s="9">
        <v>0</v>
      </c>
      <c r="F9" s="9">
        <v>2366</v>
      </c>
      <c r="G9" s="9">
        <v>0</v>
      </c>
      <c r="H9" s="8">
        <v>0</v>
      </c>
      <c r="I9" s="9">
        <v>0</v>
      </c>
      <c r="J9" s="9">
        <f>SUM(D9:I9)</f>
        <v>43414.57</v>
      </c>
      <c r="K9" s="9">
        <v>11066.41</v>
      </c>
      <c r="L9" s="5">
        <f>J9-K9</f>
        <v>32348.16</v>
      </c>
    </row>
    <row r="10" spans="1:12" ht="14.25">
      <c r="A10" s="4" t="s">
        <v>24</v>
      </c>
      <c r="B10" s="4">
        <v>21</v>
      </c>
      <c r="C10" s="4" t="s">
        <v>21</v>
      </c>
      <c r="D10" s="8">
        <v>4104.86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4104.86</v>
      </c>
      <c r="K10" s="9">
        <v>644.73</v>
      </c>
      <c r="L10" s="5">
        <f aca="true" t="shared" si="1" ref="L10:L17">J10-K10</f>
        <v>3460.1299999999997</v>
      </c>
    </row>
    <row r="11" spans="1:12" ht="14.25">
      <c r="A11" s="4" t="s">
        <v>35</v>
      </c>
      <c r="B11" s="4">
        <v>31</v>
      </c>
      <c r="C11" s="4" t="s">
        <v>22</v>
      </c>
      <c r="D11" s="8">
        <v>4104.86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4104.86</v>
      </c>
      <c r="K11" s="9">
        <v>644.73</v>
      </c>
      <c r="L11" s="5">
        <f t="shared" si="1"/>
        <v>3460.1299999999997</v>
      </c>
    </row>
    <row r="12" spans="1:12" ht="14.25">
      <c r="A12" s="4" t="s">
        <v>36</v>
      </c>
      <c r="B12" s="4">
        <v>24</v>
      </c>
      <c r="C12" s="4" t="s">
        <v>23</v>
      </c>
      <c r="D12" s="8">
        <v>4104.86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4104.86</v>
      </c>
      <c r="K12" s="9">
        <v>287.46</v>
      </c>
      <c r="L12" s="5">
        <f t="shared" si="1"/>
        <v>3817.3999999999996</v>
      </c>
    </row>
    <row r="13" spans="1:12" ht="14.25">
      <c r="A13" s="4" t="s">
        <v>37</v>
      </c>
      <c r="B13" s="4">
        <v>29</v>
      </c>
      <c r="C13" s="4" t="s">
        <v>23</v>
      </c>
      <c r="D13" s="8">
        <v>4104.86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4104.86</v>
      </c>
      <c r="K13" s="9">
        <v>644.73</v>
      </c>
      <c r="L13" s="5">
        <f t="shared" si="1"/>
        <v>3460.1299999999997</v>
      </c>
    </row>
    <row r="14" spans="1:12" ht="14.25">
      <c r="A14" s="4" t="s">
        <v>38</v>
      </c>
      <c r="B14" s="4">
        <v>25</v>
      </c>
      <c r="C14" s="4" t="s">
        <v>23</v>
      </c>
      <c r="D14" s="8">
        <v>4104.86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4104.86</v>
      </c>
      <c r="K14" s="9">
        <v>287.46</v>
      </c>
      <c r="L14" s="5">
        <f t="shared" si="1"/>
        <v>3817.3999999999996</v>
      </c>
    </row>
    <row r="15" spans="1:12" ht="14.25">
      <c r="A15" s="4" t="s">
        <v>39</v>
      </c>
      <c r="B15" s="4">
        <v>28</v>
      </c>
      <c r="C15" s="4" t="s">
        <v>23</v>
      </c>
      <c r="D15" s="8">
        <v>4104.86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4104.86</v>
      </c>
      <c r="K15" s="9">
        <v>644.73</v>
      </c>
      <c r="L15" s="5">
        <f t="shared" si="1"/>
        <v>3460.1299999999997</v>
      </c>
    </row>
    <row r="16" spans="1:12" ht="14.25">
      <c r="A16" s="4" t="s">
        <v>43</v>
      </c>
      <c r="B16" s="4">
        <v>33</v>
      </c>
      <c r="C16" s="4" t="s">
        <v>23</v>
      </c>
      <c r="D16" s="8">
        <v>4104.86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4104.86</v>
      </c>
      <c r="K16" s="9">
        <v>287.46</v>
      </c>
      <c r="L16" s="5">
        <f t="shared" si="1"/>
        <v>3817.3999999999996</v>
      </c>
    </row>
    <row r="17" spans="1:12" ht="14.25">
      <c r="A17" s="4" t="s">
        <v>25</v>
      </c>
      <c r="B17" s="4">
        <v>13</v>
      </c>
      <c r="C17" s="4" t="s">
        <v>23</v>
      </c>
      <c r="D17" s="8">
        <v>4104.86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4104.86</v>
      </c>
      <c r="K17" s="9">
        <v>287.46</v>
      </c>
      <c r="L17" s="5">
        <f t="shared" si="1"/>
        <v>3817.3999999999996</v>
      </c>
    </row>
    <row r="18" spans="1:12" ht="14.25">
      <c r="A18" s="4" t="s">
        <v>26</v>
      </c>
      <c r="B18" s="4">
        <v>20</v>
      </c>
      <c r="C18" s="4" t="s">
        <v>21</v>
      </c>
      <c r="D18" s="8">
        <v>4104.86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6">SUM(D18:I18)</f>
        <v>4104.86</v>
      </c>
      <c r="K18" s="9">
        <v>644.73</v>
      </c>
      <c r="L18" s="5">
        <f aca="true" t="shared" si="3" ref="L18:L36">J18-K18</f>
        <v>3460.1299999999997</v>
      </c>
    </row>
    <row r="19" spans="1:12" ht="14.25">
      <c r="A19" s="4" t="s">
        <v>27</v>
      </c>
      <c r="B19" s="4">
        <v>19</v>
      </c>
      <c r="C19" s="4" t="s">
        <v>21</v>
      </c>
      <c r="D19" s="8">
        <v>4104.86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4104.86</v>
      </c>
      <c r="K19" s="9">
        <v>644.73</v>
      </c>
      <c r="L19" s="5">
        <f t="shared" si="3"/>
        <v>3460.1299999999997</v>
      </c>
    </row>
    <row r="20" spans="1:12" ht="14.25">
      <c r="A20" s="4" t="s">
        <v>40</v>
      </c>
      <c r="B20" s="4">
        <v>27</v>
      </c>
      <c r="C20" s="4" t="s">
        <v>23</v>
      </c>
      <c r="D20" s="8">
        <v>4104.86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4104.86</v>
      </c>
      <c r="K20" s="9">
        <v>644.73</v>
      </c>
      <c r="L20" s="5">
        <f>J20-K20</f>
        <v>3460.1299999999997</v>
      </c>
    </row>
    <row r="21" spans="1:12" ht="14.25">
      <c r="A21" s="4" t="s">
        <v>41</v>
      </c>
      <c r="B21" s="4">
        <v>30</v>
      </c>
      <c r="C21" s="4" t="s">
        <v>23</v>
      </c>
      <c r="D21" s="8">
        <v>4104.86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4104.86</v>
      </c>
      <c r="K21" s="9">
        <v>644.73</v>
      </c>
      <c r="L21" s="5">
        <f t="shared" si="3"/>
        <v>3460.1299999999997</v>
      </c>
    </row>
    <row r="22" spans="1:12" ht="14.25">
      <c r="A22" s="4" t="s">
        <v>50</v>
      </c>
      <c r="B22" s="4">
        <v>14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15</v>
      </c>
      <c r="B23" s="4">
        <v>4</v>
      </c>
      <c r="C23" s="4" t="s">
        <v>29</v>
      </c>
      <c r="D23" s="8">
        <v>8343.1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8343.1</v>
      </c>
      <c r="K23" s="9">
        <v>1559.18</v>
      </c>
      <c r="L23" s="5">
        <f t="shared" si="3"/>
        <v>6783.92</v>
      </c>
    </row>
    <row r="24" spans="1:12" ht="14.25">
      <c r="A24" s="4" t="s">
        <v>44</v>
      </c>
      <c r="B24" s="4">
        <v>20</v>
      </c>
      <c r="C24" s="4" t="s">
        <v>29</v>
      </c>
      <c r="D24" s="8">
        <v>7064.389999999999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7064.389999999999</v>
      </c>
      <c r="K24" s="9">
        <v>1201.56</v>
      </c>
      <c r="L24" s="5">
        <f t="shared" si="3"/>
        <v>5862.83</v>
      </c>
    </row>
    <row r="25" spans="1:12" ht="14.25">
      <c r="A25" s="4" t="s">
        <v>16</v>
      </c>
      <c r="B25" s="4">
        <v>11</v>
      </c>
      <c r="C25" s="4" t="s">
        <v>30</v>
      </c>
      <c r="D25" s="8">
        <v>15405.37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15405.37</v>
      </c>
      <c r="K25" s="9">
        <v>3501.31</v>
      </c>
      <c r="L25" s="5">
        <f t="shared" si="3"/>
        <v>11904.060000000001</v>
      </c>
    </row>
    <row r="26" spans="1:12" ht="14.25">
      <c r="A26" s="4" t="s">
        <v>45</v>
      </c>
      <c r="B26" s="4">
        <v>19</v>
      </c>
      <c r="C26" s="4" t="s">
        <v>29</v>
      </c>
      <c r="D26" s="8">
        <v>7064.389999999999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 t="shared" si="2"/>
        <v>7064.389999999999</v>
      </c>
      <c r="K26" s="9">
        <v>1201.56</v>
      </c>
      <c r="L26" s="5">
        <f t="shared" si="3"/>
        <v>5862.83</v>
      </c>
    </row>
    <row r="27" spans="1:12" ht="14.25">
      <c r="A27" s="4" t="s">
        <v>46</v>
      </c>
      <c r="B27" s="4">
        <v>21</v>
      </c>
      <c r="C27" s="4" t="s">
        <v>29</v>
      </c>
      <c r="D27" s="8">
        <v>7064.389999999999</v>
      </c>
      <c r="E27" s="9">
        <v>0</v>
      </c>
      <c r="F27" s="9">
        <v>1410</v>
      </c>
      <c r="G27" s="9">
        <v>0</v>
      </c>
      <c r="H27" s="8">
        <v>0</v>
      </c>
      <c r="I27" s="9">
        <v>0</v>
      </c>
      <c r="J27" s="9">
        <f t="shared" si="2"/>
        <v>8474.39</v>
      </c>
      <c r="K27" s="9">
        <v>1485.0300000000002</v>
      </c>
      <c r="L27" s="5">
        <f t="shared" si="3"/>
        <v>6989.359999999999</v>
      </c>
    </row>
    <row r="28" spans="1:12" ht="14.25">
      <c r="A28" s="4" t="s">
        <v>31</v>
      </c>
      <c r="B28" s="4">
        <v>2</v>
      </c>
      <c r="C28" s="4" t="s">
        <v>32</v>
      </c>
      <c r="D28" s="8">
        <v>14636.96</v>
      </c>
      <c r="E28" s="9">
        <v>0</v>
      </c>
      <c r="F28" s="9">
        <v>0</v>
      </c>
      <c r="G28" s="9">
        <v>5983.110000000001</v>
      </c>
      <c r="H28" s="8">
        <v>0</v>
      </c>
      <c r="I28" s="9">
        <v>0</v>
      </c>
      <c r="J28" s="9">
        <f t="shared" si="2"/>
        <v>20620.07</v>
      </c>
      <c r="K28" s="9">
        <v>2395.6000000000004</v>
      </c>
      <c r="L28" s="5">
        <f t="shared" si="3"/>
        <v>18224.47</v>
      </c>
    </row>
    <row r="29" spans="1:12" ht="14.25">
      <c r="A29" s="4" t="s">
        <v>17</v>
      </c>
      <c r="B29" s="4">
        <v>8</v>
      </c>
      <c r="C29" s="4" t="s">
        <v>29</v>
      </c>
      <c r="D29" s="8">
        <v>14990.510000000002</v>
      </c>
      <c r="E29" s="9">
        <v>0</v>
      </c>
      <c r="F29" s="9">
        <v>1040</v>
      </c>
      <c r="G29" s="9">
        <v>0</v>
      </c>
      <c r="H29" s="8">
        <v>0</v>
      </c>
      <c r="I29" s="9">
        <v>0</v>
      </c>
      <c r="J29" s="9">
        <f t="shared" si="2"/>
        <v>16030.510000000002</v>
      </c>
      <c r="K29" s="9">
        <v>5671.1900000000005</v>
      </c>
      <c r="L29" s="5">
        <f t="shared" si="3"/>
        <v>10359.320000000002</v>
      </c>
    </row>
    <row r="30" spans="1:12" ht="14.25">
      <c r="A30" s="4" t="s">
        <v>33</v>
      </c>
      <c r="B30" s="4">
        <v>1</v>
      </c>
      <c r="C30" s="4" t="s">
        <v>30</v>
      </c>
      <c r="D30" s="8">
        <v>12146.05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12146.05</v>
      </c>
      <c r="K30" s="9">
        <v>4270.46</v>
      </c>
      <c r="L30" s="5">
        <f t="shared" si="3"/>
        <v>7875.589999999999</v>
      </c>
    </row>
    <row r="31" spans="1:12" ht="14.25">
      <c r="A31" s="4" t="s">
        <v>51</v>
      </c>
      <c r="B31" s="4">
        <v>12</v>
      </c>
      <c r="C31" s="4" t="s">
        <v>28</v>
      </c>
      <c r="D31" s="8">
        <v>1444</v>
      </c>
      <c r="E31" s="9">
        <v>0</v>
      </c>
      <c r="F31" s="9">
        <v>0</v>
      </c>
      <c r="G31" s="9">
        <v>0</v>
      </c>
      <c r="H31" s="8">
        <v>0</v>
      </c>
      <c r="I31" s="9">
        <v>0</v>
      </c>
      <c r="J31" s="9">
        <f t="shared" si="2"/>
        <v>1444</v>
      </c>
      <c r="K31" s="9">
        <v>0</v>
      </c>
      <c r="L31" s="5">
        <f t="shared" si="3"/>
        <v>1444</v>
      </c>
    </row>
    <row r="32" spans="1:12" ht="14.25">
      <c r="A32" s="4" t="s">
        <v>18</v>
      </c>
      <c r="B32" s="4">
        <v>5</v>
      </c>
      <c r="C32" s="4" t="s">
        <v>29</v>
      </c>
      <c r="D32" s="8">
        <v>9371.79</v>
      </c>
      <c r="E32" s="9">
        <v>0</v>
      </c>
      <c r="F32" s="9">
        <v>1040</v>
      </c>
      <c r="G32" s="9">
        <v>0</v>
      </c>
      <c r="H32" s="8">
        <v>0</v>
      </c>
      <c r="I32" s="9">
        <v>0</v>
      </c>
      <c r="J32" s="9">
        <f t="shared" si="2"/>
        <v>10411.79</v>
      </c>
      <c r="K32" s="9">
        <v>1737.8000000000002</v>
      </c>
      <c r="L32" s="5">
        <f t="shared" si="3"/>
        <v>8673.990000000002</v>
      </c>
    </row>
    <row r="33" spans="1:12" ht="14.25">
      <c r="A33" s="4" t="s">
        <v>47</v>
      </c>
      <c r="B33" s="4">
        <v>23</v>
      </c>
      <c r="C33" s="4" t="s">
        <v>29</v>
      </c>
      <c r="D33" s="8">
        <v>14763.1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>SUM(D33:I33)</f>
        <v>14763.1</v>
      </c>
      <c r="K33" s="9">
        <v>3220.41</v>
      </c>
      <c r="L33" s="5">
        <f>J33-K33</f>
        <v>11542.69</v>
      </c>
    </row>
    <row r="34" spans="1:12" ht="14.25">
      <c r="A34" s="4" t="s">
        <v>19</v>
      </c>
      <c r="B34" s="4">
        <v>6</v>
      </c>
      <c r="C34" s="4" t="s">
        <v>29</v>
      </c>
      <c r="D34" s="8">
        <v>8935.970000000001</v>
      </c>
      <c r="E34" s="9">
        <v>0</v>
      </c>
      <c r="F34" s="9">
        <v>1040</v>
      </c>
      <c r="G34" s="9">
        <v>0</v>
      </c>
      <c r="H34" s="8">
        <v>0</v>
      </c>
      <c r="I34" s="9">
        <v>0</v>
      </c>
      <c r="J34" s="9">
        <f>SUM(D34:I34)</f>
        <v>9975.970000000001</v>
      </c>
      <c r="K34" s="9">
        <v>1670.08</v>
      </c>
      <c r="L34" s="5">
        <f>J34-K34</f>
        <v>8305.890000000001</v>
      </c>
    </row>
    <row r="35" spans="1:12" ht="14.25">
      <c r="A35" s="4" t="s">
        <v>42</v>
      </c>
      <c r="B35" s="4">
        <v>18</v>
      </c>
      <c r="C35" s="4" t="s">
        <v>28</v>
      </c>
      <c r="D35" s="8">
        <v>1444</v>
      </c>
      <c r="E35" s="9">
        <v>0</v>
      </c>
      <c r="F35" s="9">
        <v>0</v>
      </c>
      <c r="G35" s="9">
        <v>0</v>
      </c>
      <c r="H35" s="8">
        <v>0</v>
      </c>
      <c r="I35" s="9">
        <v>0</v>
      </c>
      <c r="J35" s="9">
        <f t="shared" si="2"/>
        <v>1444</v>
      </c>
      <c r="K35" s="9">
        <v>0</v>
      </c>
      <c r="L35" s="5">
        <f t="shared" si="3"/>
        <v>1444</v>
      </c>
    </row>
    <row r="36" spans="1:12" ht="14.25">
      <c r="A36" s="4" t="s">
        <v>48</v>
      </c>
      <c r="B36" s="4">
        <v>22</v>
      </c>
      <c r="C36" s="4" t="s">
        <v>29</v>
      </c>
      <c r="D36" s="8">
        <v>7064.389999999999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 t="shared" si="2"/>
        <v>7064.389999999999</v>
      </c>
      <c r="K36" s="9">
        <v>1201.56</v>
      </c>
      <c r="L36" s="5">
        <f t="shared" si="3"/>
        <v>5862.83</v>
      </c>
    </row>
    <row r="38" spans="4:15" ht="14.25">
      <c r="D38" s="11">
        <f aca="true" t="shared" si="4" ref="D38:L38">SUM(D9:D37)</f>
        <v>221489.3</v>
      </c>
      <c r="E38" s="11">
        <f t="shared" si="4"/>
        <v>0</v>
      </c>
      <c r="F38" s="11">
        <f t="shared" si="4"/>
        <v>6896</v>
      </c>
      <c r="G38" s="11">
        <f t="shared" si="4"/>
        <v>5983.110000000001</v>
      </c>
      <c r="H38" s="11">
        <f t="shared" si="4"/>
        <v>0</v>
      </c>
      <c r="I38" s="11">
        <f t="shared" si="4"/>
        <v>0</v>
      </c>
      <c r="J38" s="11">
        <f t="shared" si="4"/>
        <v>234368.41000000003</v>
      </c>
      <c r="K38" s="11">
        <f t="shared" si="4"/>
        <v>46489.83</v>
      </c>
      <c r="L38" s="11">
        <f t="shared" si="4"/>
        <v>187878.58000000002</v>
      </c>
      <c r="O38" s="1"/>
    </row>
    <row r="39" ht="14.25">
      <c r="L39" s="1"/>
    </row>
  </sheetData>
  <sheetProtection/>
  <autoFilter ref="A8:L36">
    <sortState ref="A9:L39">
      <sortCondition sortBy="value" ref="A9:A39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2022-07-14T12:46:53Z</dcterms:modified>
  <cp:category/>
  <cp:version/>
  <cp:contentType/>
  <cp:contentStatus/>
</cp:coreProperties>
</file>