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MAR.19" sheetId="1" r:id="rId1"/>
  </sheets>
  <definedNames>
    <definedName name="_xlnm._FilterDatabase" localSheetId="0" hidden="1">'LAI - MAR.19'!$A$8:$L$26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<sst xmlns="http://schemas.openxmlformats.org/spreadsheetml/2006/main" count="52" uniqueCount="43">
  <si>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</si>
  <si>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</si>
  <si>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</si>
  <si>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</si>
  <si>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</si>
  <si>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</si>
  <si>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</si>
  <si>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</si>
  <si>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</si>
  <si>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</si>
  <si>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</si>
  <si>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</si>
  <si>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</si>
  <si>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</si>
  <si>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</si>
  <si>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</si>
  <si>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</si>
  <si>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</si>
  <si>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</si>
  <si>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</si>
  <si>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</si>
  <si>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</si>
  <si>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</si>
  <si>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</si>
  <si>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</si>
  <si>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</si>
  <si>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</si>
  <si>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</si>
  <si>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</si>
  <si>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</si>
  <si>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LARISSA CAROLA XAVIER                                                 </t>
  </si>
  <si>
    <t xml:space="preserve">LUIZ ANTONIO SPADA                                                    </t>
  </si>
  <si>
    <t xml:space="preserve">JORNALISTA          </t>
  </si>
  <si>
    <t xml:space="preserve">MARCOS CEZAR CORREA VIANA                                             </t>
  </si>
  <si>
    <t>MOTORISTA DE CARRO</t>
  </si>
  <si>
    <t xml:space="preserve">MICHELLE NUNES SILVA                                                  </t>
  </si>
  <si>
    <t xml:space="preserve">RHAFAEL RABELO FAYAD CHAUL                                            </t>
  </si>
  <si>
    <t xml:space="preserve">ADMINISTRADOR       </t>
  </si>
  <si>
    <t xml:space="preserve"> ANITA LUZIA DE SOUZA PINHEIRO DA COSTA BELCHIOR</t>
  </si>
  <si>
    <t>FOLHA DE PAGAMENTO - COMPANHIA CELG DE PARTICIPAÇÕES - MARÇO/2019</t>
  </si>
  <si>
    <t xml:space="preserve">VILMAR DOS SANTOS          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</si>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</sst>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30.5742187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39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38</v>
      </c>
      <c r="B9" s="4">
        <v>23</v>
      </c>
      <c r="C9" s="4" t="s">
        <v>20</v>
      </c>
      <c r="D9" s="8">
        <v>41048.57</v>
      </c>
      <c r="E9" s="9">
        <v>0</v>
      </c>
      <c r="F9" s="9">
        <v>2366</v>
      </c>
      <c r="G9" s="9">
        <v>0</v>
      </c>
      <c r="H9" s="8">
        <v>0</v>
      </c>
      <c r="I9" s="8">
        <v>0</v>
      </c>
      <c r="J9" s="9">
        <f>SUM(D9:I9)</f>
        <v>43414.57</v>
      </c>
      <c r="K9" s="9">
        <v>11066.41</v>
      </c>
      <c r="L9" s="5">
        <f>J9-K9</f>
        <v>32348.16</v>
      </c>
    </row>
    <row r="10" spans="1:12" ht="14.25">
      <c r="A10" s="4" t="s">
        <v>23</v>
      </c>
      <c r="B10" s="4">
        <v>21</v>
      </c>
      <c r="C10" s="4" t="s">
        <v>21</v>
      </c>
      <c r="D10" s="8">
        <v>4104.86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6">SUM(D10:I10)</f>
        <v>4104.86</v>
      </c>
      <c r="K10" s="9">
        <v>644.73</v>
      </c>
      <c r="L10" s="5">
        <f aca="true" t="shared" si="1" ref="L10:L26">J10-K10</f>
        <v>3460.1299999999997</v>
      </c>
    </row>
    <row r="11" spans="1:12" ht="14.25">
      <c r="A11" s="4" t="s">
        <v>24</v>
      </c>
      <c r="B11" s="4">
        <v>13</v>
      </c>
      <c r="C11" s="4" t="s">
        <v>22</v>
      </c>
      <c r="D11" s="8">
        <v>4104.86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>SUM(D11:I11)</f>
        <v>4104.86</v>
      </c>
      <c r="K11" s="9">
        <v>287.46</v>
      </c>
      <c r="L11" s="5">
        <f>J11-K11</f>
        <v>3817.3999999999996</v>
      </c>
    </row>
    <row r="12" spans="1:12" ht="14.25">
      <c r="A12" s="4" t="s">
        <v>25</v>
      </c>
      <c r="B12" s="4">
        <v>20</v>
      </c>
      <c r="C12" s="4" t="s">
        <v>21</v>
      </c>
      <c r="D12" s="8">
        <v>4104.86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4104.86</v>
      </c>
      <c r="K12" s="9">
        <v>644.73</v>
      </c>
      <c r="L12" s="5">
        <f t="shared" si="1"/>
        <v>3460.1299999999997</v>
      </c>
    </row>
    <row r="13" spans="1:12" ht="14.25">
      <c r="A13" s="4" t="s">
        <v>26</v>
      </c>
      <c r="B13" s="4">
        <v>19</v>
      </c>
      <c r="C13" s="4" t="s">
        <v>21</v>
      </c>
      <c r="D13" s="8">
        <v>4104.86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4104.86</v>
      </c>
      <c r="K13" s="9">
        <v>644.73</v>
      </c>
      <c r="L13" s="5">
        <f t="shared" si="1"/>
        <v>3460.1299999999997</v>
      </c>
    </row>
    <row r="14" spans="1:12" ht="14.25">
      <c r="A14" s="4" t="s">
        <v>41</v>
      </c>
      <c r="B14" s="4">
        <v>14</v>
      </c>
      <c r="C14" s="4" t="s">
        <v>27</v>
      </c>
      <c r="D14" s="8">
        <v>1420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1420</v>
      </c>
      <c r="K14" s="9">
        <v>0</v>
      </c>
      <c r="L14" s="5">
        <f t="shared" si="1"/>
        <v>1420</v>
      </c>
    </row>
    <row r="15" spans="1:12" ht="14.25">
      <c r="A15" s="4" t="s">
        <v>15</v>
      </c>
      <c r="B15" s="4">
        <v>4</v>
      </c>
      <c r="C15" s="4" t="s">
        <v>28</v>
      </c>
      <c r="D15" s="8">
        <v>8961.34</v>
      </c>
      <c r="E15" s="9">
        <v>0</v>
      </c>
      <c r="F15" s="9">
        <v>0</v>
      </c>
      <c r="G15" s="9">
        <v>13577.130000000001</v>
      </c>
      <c r="H15" s="8">
        <v>4382.38</v>
      </c>
      <c r="I15" s="8">
        <v>2374.05</v>
      </c>
      <c r="J15" s="9">
        <f t="shared" si="0"/>
        <v>29294.9</v>
      </c>
      <c r="K15" s="9">
        <v>1343.98</v>
      </c>
      <c r="L15" s="5">
        <f t="shared" si="1"/>
        <v>27950.920000000002</v>
      </c>
    </row>
    <row r="16" spans="1:12" ht="14.25">
      <c r="A16" s="4" t="s">
        <v>16</v>
      </c>
      <c r="B16" s="4">
        <v>11</v>
      </c>
      <c r="C16" s="4" t="s">
        <v>29</v>
      </c>
      <c r="D16" s="8">
        <v>15405.37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15405.37</v>
      </c>
      <c r="K16" s="9">
        <v>3501.31</v>
      </c>
      <c r="L16" s="5">
        <f t="shared" si="1"/>
        <v>11904.060000000001</v>
      </c>
    </row>
    <row r="17" spans="1:12" ht="14.25">
      <c r="A17" s="4" t="s">
        <v>30</v>
      </c>
      <c r="B17" s="4">
        <v>13</v>
      </c>
      <c r="C17" s="4" t="s">
        <v>27</v>
      </c>
      <c r="D17" s="8">
        <v>960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960</v>
      </c>
      <c r="K17" s="9">
        <v>0</v>
      </c>
      <c r="L17" s="5">
        <f t="shared" si="1"/>
        <v>960</v>
      </c>
    </row>
    <row r="18" spans="1:12" ht="14.25">
      <c r="A18" s="4" t="s">
        <v>31</v>
      </c>
      <c r="B18" s="4">
        <v>2</v>
      </c>
      <c r="C18" s="4" t="s">
        <v>32</v>
      </c>
      <c r="D18" s="8">
        <v>16132.169999999998</v>
      </c>
      <c r="E18" s="9">
        <v>0</v>
      </c>
      <c r="F18" s="9">
        <v>0</v>
      </c>
      <c r="G18" s="9">
        <v>11365.42</v>
      </c>
      <c r="H18" s="8">
        <v>0</v>
      </c>
      <c r="I18" s="8">
        <v>0</v>
      </c>
      <c r="J18" s="9">
        <f t="shared" si="0"/>
        <v>27497.589999999997</v>
      </c>
      <c r="K18" s="9">
        <v>2875.35</v>
      </c>
      <c r="L18" s="5">
        <f t="shared" si="1"/>
        <v>24622.239999999998</v>
      </c>
    </row>
    <row r="19" spans="1:12" ht="14.25">
      <c r="A19" s="4" t="s">
        <v>33</v>
      </c>
      <c r="B19" s="4">
        <v>7</v>
      </c>
      <c r="C19" s="4" t="s">
        <v>34</v>
      </c>
      <c r="D19" s="8">
        <v>7064.389999999999</v>
      </c>
      <c r="E19" s="9">
        <v>0</v>
      </c>
      <c r="F19" s="9">
        <v>280</v>
      </c>
      <c r="G19" s="9">
        <v>0</v>
      </c>
      <c r="H19" s="8">
        <v>0</v>
      </c>
      <c r="I19" s="8">
        <v>0</v>
      </c>
      <c r="J19" s="9">
        <f t="shared" si="0"/>
        <v>7344.389999999999</v>
      </c>
      <c r="K19" s="9">
        <v>1226.42</v>
      </c>
      <c r="L19" s="5">
        <f t="shared" si="1"/>
        <v>6117.969999999999</v>
      </c>
    </row>
    <row r="20" spans="1:12" ht="14.25">
      <c r="A20" s="4" t="s">
        <v>17</v>
      </c>
      <c r="B20" s="4">
        <v>8</v>
      </c>
      <c r="C20" s="4" t="s">
        <v>28</v>
      </c>
      <c r="D20" s="8">
        <v>8935.970000000001</v>
      </c>
      <c r="E20" s="9">
        <v>0</v>
      </c>
      <c r="F20" s="9">
        <v>1040</v>
      </c>
      <c r="G20" s="9">
        <v>0</v>
      </c>
      <c r="H20" s="8">
        <v>0</v>
      </c>
      <c r="I20" s="8">
        <v>0</v>
      </c>
      <c r="J20" s="9">
        <f t="shared" si="0"/>
        <v>9975.970000000001</v>
      </c>
      <c r="K20" s="9">
        <v>3076.4900000000002</v>
      </c>
      <c r="L20" s="5">
        <f t="shared" si="1"/>
        <v>6899.480000000001</v>
      </c>
    </row>
    <row r="21" spans="1:12" ht="14.25">
      <c r="A21" s="4" t="s">
        <v>35</v>
      </c>
      <c r="B21" s="4">
        <v>1</v>
      </c>
      <c r="C21" s="4" t="s">
        <v>29</v>
      </c>
      <c r="D21" s="8">
        <v>12303.81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12303.81</v>
      </c>
      <c r="K21" s="9">
        <v>4338.06</v>
      </c>
      <c r="L21" s="5">
        <f t="shared" si="1"/>
        <v>7965.749999999999</v>
      </c>
    </row>
    <row r="22" spans="1:12" ht="14.25">
      <c r="A22" s="4" t="s">
        <v>42</v>
      </c>
      <c r="B22" s="4">
        <v>12</v>
      </c>
      <c r="C22" s="4" t="s">
        <v>27</v>
      </c>
      <c r="D22" s="8">
        <v>1420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1420</v>
      </c>
      <c r="K22" s="9">
        <v>0</v>
      </c>
      <c r="L22" s="5">
        <f t="shared" si="1"/>
        <v>1420</v>
      </c>
    </row>
    <row r="23" spans="1:12" ht="14.25">
      <c r="A23" s="4" t="s">
        <v>18</v>
      </c>
      <c r="B23" s="4">
        <v>5</v>
      </c>
      <c r="C23" s="4" t="s">
        <v>28</v>
      </c>
      <c r="D23" s="8">
        <v>9371.79</v>
      </c>
      <c r="E23" s="9">
        <v>0</v>
      </c>
      <c r="F23" s="9">
        <v>1040</v>
      </c>
      <c r="G23" s="9">
        <v>0</v>
      </c>
      <c r="H23" s="8">
        <v>0</v>
      </c>
      <c r="I23" s="8">
        <v>0</v>
      </c>
      <c r="J23" s="9">
        <f t="shared" si="0"/>
        <v>10411.79</v>
      </c>
      <c r="K23" s="9">
        <v>1737.8000000000002</v>
      </c>
      <c r="L23" s="5">
        <f t="shared" si="1"/>
        <v>8673.990000000002</v>
      </c>
    </row>
    <row r="24" spans="1:12" ht="14.25">
      <c r="A24" s="4" t="s">
        <v>36</v>
      </c>
      <c r="B24" s="4">
        <v>3</v>
      </c>
      <c r="C24" s="4" t="s">
        <v>37</v>
      </c>
      <c r="D24" s="8">
        <v>8343.1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8343.1</v>
      </c>
      <c r="K24" s="9">
        <v>1559.18</v>
      </c>
      <c r="L24" s="5">
        <f t="shared" si="1"/>
        <v>6783.92</v>
      </c>
    </row>
    <row r="25" spans="1:12" ht="14.25">
      <c r="A25" s="4" t="s">
        <v>19</v>
      </c>
      <c r="B25" s="4">
        <v>6</v>
      </c>
      <c r="C25" s="4" t="s">
        <v>28</v>
      </c>
      <c r="D25" s="8">
        <v>10275.82</v>
      </c>
      <c r="E25" s="9">
        <v>0</v>
      </c>
      <c r="F25" s="9">
        <v>520</v>
      </c>
      <c r="G25" s="9">
        <v>5473.9400000000005</v>
      </c>
      <c r="H25" s="8">
        <v>0</v>
      </c>
      <c r="I25" s="8">
        <v>0</v>
      </c>
      <c r="J25" s="9">
        <f t="shared" si="0"/>
        <v>16269.76</v>
      </c>
      <c r="K25" s="9">
        <v>1393.47</v>
      </c>
      <c r="L25" s="5">
        <f t="shared" si="1"/>
        <v>14876.29</v>
      </c>
    </row>
    <row r="26" spans="1:12" ht="14.25">
      <c r="A26" s="4" t="s">
        <v>40</v>
      </c>
      <c r="B26" s="4">
        <v>15</v>
      </c>
      <c r="C26" s="4" t="s">
        <v>34</v>
      </c>
      <c r="D26" s="8">
        <v>6672.92</v>
      </c>
      <c r="E26" s="9">
        <v>0</v>
      </c>
      <c r="F26" s="9">
        <v>520</v>
      </c>
      <c r="G26" s="9">
        <v>0</v>
      </c>
      <c r="H26" s="8">
        <v>0</v>
      </c>
      <c r="I26" s="8">
        <v>0</v>
      </c>
      <c r="J26" s="9">
        <f t="shared" si="0"/>
        <v>7192.92</v>
      </c>
      <c r="K26" s="9">
        <v>628.07</v>
      </c>
      <c r="L26" s="5">
        <f t="shared" si="1"/>
        <v>6564.85</v>
      </c>
    </row>
    <row r="28" spans="4:15" ht="14.25">
      <c r="D28" s="11">
        <f aca="true" t="shared" si="2" ref="D28:L28">SUM(D9:D27)</f>
        <v>164734.69000000003</v>
      </c>
      <c r="E28" s="11">
        <f t="shared" si="2"/>
        <v>0</v>
      </c>
      <c r="F28" s="11">
        <f t="shared" si="2"/>
        <v>5766</v>
      </c>
      <c r="G28" s="11">
        <f t="shared" si="2"/>
        <v>30416.490000000005</v>
      </c>
      <c r="H28" s="11">
        <f t="shared" si="2"/>
        <v>4382.38</v>
      </c>
      <c r="I28" s="11">
        <f t="shared" si="2"/>
        <v>2374.05</v>
      </c>
      <c r="J28" s="11">
        <f t="shared" si="2"/>
        <v>207673.61000000004</v>
      </c>
      <c r="K28" s="11">
        <f t="shared" si="2"/>
        <v>34968.189999999995</v>
      </c>
      <c r="L28" s="11">
        <f t="shared" si="2"/>
        <v>172705.41999999998</v>
      </c>
      <c r="O28" s="1"/>
    </row>
    <row r="29" ht="14.25">
      <c r="L29" s="1"/>
    </row>
  </sheetData>
  <sheetProtection/>
  <autoFilter ref="A8:L26">
    <sortState ref="A9:L29">
      <sortCondition sortBy="value" ref="A9:A29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2022-07-14T12:28:44Z</dcterms:modified>
  <cp:category/>
  <cp:version/>
  <cp:contentType/>
  <cp:contentStatus/>
</cp:coreProperties>
</file>